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2"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'部门支出总表'!$A$1:$O$30</definedName>
    <definedName name="_xlnm.Print_Area" localSheetId="3">'部门支出总表（分类）'!$A$1:$Y$32</definedName>
    <definedName name="_xlnm.Print_Area" localSheetId="5">'一般公共预算支出表'!$A$1:$Y$24</definedName>
    <definedName name="_xlnm.Print_Area" localSheetId="6">'一般-工资福利表'!$A$1:$U$24</definedName>
    <definedName name="_xlnm.Print_Area" localSheetId="7">'一般-商品服务表'!$A$1:$AF$15</definedName>
    <definedName name="_xlnm.Print_Area" localSheetId="8">'一般-个人家庭'!$A$1:$V$18</definedName>
    <definedName name="_xlnm.Print_Area" localSheetId="9">' 政府性基金拨款支出预算分类汇总表'!$A$1:$Y$19</definedName>
    <definedName name="_xlnm.Print_Area" localSheetId="12">'整体支出绩效目标表'!$A$1:$M$8</definedName>
    <definedName name="_xlnm.Print_Area" localSheetId="14">'政府采购表（购买服务） '!$A$1:$R$28</definedName>
  </definedNames>
  <calcPr fullCalcOnLoad="1"/>
</workbook>
</file>

<file path=xl/sharedStrings.xml><?xml version="1.0" encoding="utf-8"?>
<sst xmlns="http://schemas.openxmlformats.org/spreadsheetml/2006/main" count="693" uniqueCount="330">
  <si>
    <r>
      <t>附件2-1</t>
    </r>
    <r>
      <rPr>
        <sz val="16"/>
        <rFont val="宋体"/>
        <family val="0"/>
      </rPr>
      <t>：</t>
    </r>
  </si>
  <si>
    <t>部门收支总表</t>
  </si>
  <si>
    <t>单位名称：常宁市农村经营服务中心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</si>
  <si>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</si>
  <si>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</si>
  <si>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</si>
  <si>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</si>
  <si>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</si>
  <si>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</si>
  <si>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</si>
  <si>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</si>
  <si>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</si>
  <si>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</si>
  <si>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</si>
  <si>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</si>
  <si>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</si>
  <si>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</si>
  <si>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</si>
  <si>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</si>
  <si>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</si>
  <si>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</si>
  <si>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</si>
  <si>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</si>
  <si>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</si>
  <si>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</si>
  <si>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</si>
  <si>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</si>
  <si>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</si>
  <si>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</si>
  <si>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</si>
  <si>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</si>
  <si>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</si>
  <si>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</si>
  <si>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</si>
  <si>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</si>
  <si>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</si>
  <si>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</si>
  <si>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</si>
  <si>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</si>
  <si>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</si>
  <si>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</si>
  <si>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</si>
  <si>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</si>
  <si>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</si>
  <si>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</si>
  <si>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</si>
  <si>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</si>
  <si>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</si>
  <si>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</si>
  <si>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</si>
  <si>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</si>
  <si>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</si>
  <si>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</si>
  <si>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</si>
  <si>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</si>
  <si>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</si>
  <si>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</si>
  <si>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</si>
  <si>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</si>
  <si>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</si>
  <si>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</si>
  <si>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</si>
  <si>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</si>
  <si>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</si>
  <si>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</si>
  <si>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</si>
  <si>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</si>
  <si>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</si>
  <si>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</si>
  <si>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</si>
  <si>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</si>
  <si>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</si>
  <si>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</si>
  <si>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</si>
  <si>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</si>
  <si>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</si>
  <si>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</si>
  <si>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</si>
  <si>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</si>
  <si>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</si>
  <si>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</si>
  <si>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</si>
  <si>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</si>
  <si>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</si>
  <si>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</si>
  <si>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</si>
  <si>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503004</t>
  </si>
  <si>
    <t>常宁市农村经营服务中心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</si>
  <si>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</si>
  <si>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</si>
  <si>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</si>
  <si>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</si>
  <si>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</si>
  <si>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</si>
  <si>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</si>
  <si>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</si>
  <si>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</si>
  <si>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05</t>
  </si>
  <si>
    <t>机关事业单位基本养老保险</t>
  </si>
  <si>
    <t>06</t>
  </si>
  <si>
    <t>机关事业单位职业年金缴费</t>
  </si>
  <si>
    <t>11</t>
  </si>
  <si>
    <t>02</t>
  </si>
  <si>
    <t>事业单位医疗</t>
  </si>
  <si>
    <t>01</t>
  </si>
  <si>
    <t>事业单位工伤保险</t>
  </si>
  <si>
    <t>工资性支出</t>
  </si>
  <si>
    <t>住房公积金</t>
  </si>
  <si>
    <t>公用经费</t>
  </si>
  <si>
    <t>99</t>
  </si>
  <si>
    <t>农业农村工作管理</t>
  </si>
  <si>
    <t>互联网+监督工作经费</t>
  </si>
  <si>
    <t>土地仲裁工作经费</t>
  </si>
  <si>
    <t>减负工作经费</t>
  </si>
  <si>
    <t>213</t>
  </si>
  <si>
    <t>土地流转与标准化试点工作经费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</si>
  <si>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</si>
  <si>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</si>
  <si>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</si>
  <si>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</si>
  <si>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</si>
  <si>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</si>
  <si>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</si>
  <si>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</si>
  <si>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</si>
  <si>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</si>
  <si>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</si>
  <si>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</si>
  <si>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</si>
  <si>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</si>
  <si>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</si>
  <si>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</si>
  <si>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</si>
  <si>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</si>
  <si>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</si>
  <si>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</si>
  <si>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</si>
  <si>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</si>
  <si>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</si>
  <si>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</si>
  <si>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</si>
  <si>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</si>
  <si>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</si>
  <si>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</si>
  <si>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</si>
  <si>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</si>
  <si>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</si>
  <si>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</si>
  <si>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</si>
  <si>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</si>
  <si>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</si>
  <si>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</si>
  <si>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</si>
  <si>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</si>
  <si>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</si>
  <si>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</si>
  <si>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</si>
  <si>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</si>
  <si>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</si>
  <si>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</si>
  <si>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</si>
  <si>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</si>
  <si>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</si>
  <si>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</si>
  <si>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</si>
  <si>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</si>
  <si>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</si>
  <si>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</si>
  <si>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</si>
  <si>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</si>
  <si>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</si>
  <si>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</si>
  <si>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</si>
  <si>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</si>
  <si>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填报单位：常宁市农村经营服务中心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</si>
  <si>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</si>
  <si>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</si>
  <si>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</si>
  <si>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</si>
  <si>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</si>
  <si>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</si>
  <si>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</si>
  <si>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</si>
  <si>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</si>
  <si>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</si>
  <si>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</si>
  <si>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</si>
  <si>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</si>
  <si>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</si>
  <si>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</si>
  <si>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</si>
  <si>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</si>
  <si>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</si>
  <si>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</si>
  <si>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</si>
  <si>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</si>
  <si>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</si>
  <si>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</si>
  <si>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</si>
  <si>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</si>
  <si>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</si>
  <si>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</si>
  <si>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</si>
  <si>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</si>
  <si>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</si>
  <si>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</si>
  <si>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</si>
  <si>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</si>
  <si>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</si>
  <si>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</si>
  <si>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</si>
  <si>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</si>
  <si>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</si>
  <si>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</si>
  <si>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</si>
  <si>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</si>
  <si>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</si>
  <si>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</si>
  <si>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</si>
  <si>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</si>
  <si>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</si>
  <si>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</si>
  <si>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</si>
  <si>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</si>
  <si>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</si>
  <si>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</si>
  <si>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</si>
  <si>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</si>
  <si>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</si>
  <si>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</si>
  <si>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</si>
  <si>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</si>
  <si>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</si>
  <si>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</si>
  <si>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</si>
  <si>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</si>
  <si>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</si>
  <si>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</si>
  <si>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</si>
  <si>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</si>
  <si>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</si>
  <si>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</si>
  <si>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</si>
  <si>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</si>
  <si>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</si>
  <si>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</si>
  <si>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</si>
  <si>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持续</t>
  </si>
  <si>
    <t>依照常宁市财政局项目管理办法执行</t>
  </si>
  <si>
    <t>衡办【2017】32号文件、常办【2017】13号、衡纪办通【2017】11号</t>
  </si>
  <si>
    <t>规范村级财务管理工作，完成省市互联网+监督工作</t>
  </si>
  <si>
    <t>年度考核办法</t>
  </si>
  <si>
    <r>
      <t>中纪发【2</t>
    </r>
    <r>
      <rPr>
        <sz val="9"/>
        <rFont val="宋体"/>
        <family val="0"/>
      </rPr>
      <t>006</t>
    </r>
    <r>
      <rPr>
        <sz val="9"/>
        <rFont val="宋体"/>
        <family val="0"/>
      </rPr>
      <t>】</t>
    </r>
    <r>
      <rPr>
        <sz val="9"/>
        <rFont val="宋体"/>
        <family val="0"/>
      </rPr>
      <t>24号、农经发（2013）6号、湘农经（2015）2号</t>
    </r>
  </si>
  <si>
    <r>
      <t>完成全市村级财务1</t>
    </r>
    <r>
      <rPr>
        <sz val="9"/>
        <rFont val="宋体"/>
        <family val="0"/>
      </rPr>
      <t>00%电脑做账</t>
    </r>
  </si>
  <si>
    <t>实现村级财务管理电算化和信息化</t>
  </si>
  <si>
    <t>中华人民共和国农村土地承包法</t>
  </si>
  <si>
    <r>
      <t>立案率、办公案率1</t>
    </r>
    <r>
      <rPr>
        <sz val="9"/>
        <rFont val="宋体"/>
        <family val="0"/>
      </rPr>
      <t>00%</t>
    </r>
  </si>
  <si>
    <r>
      <t>完成案件结案率1</t>
    </r>
    <r>
      <rPr>
        <sz val="9"/>
        <rFont val="宋体"/>
        <family val="0"/>
      </rPr>
      <t>00%</t>
    </r>
  </si>
  <si>
    <t>常宁市第十次市委常委会议纪要（常委会议纪要【2011】5号）2011年常政第三期</t>
  </si>
  <si>
    <t>确保惠农减负政策落实到位，确保农民利益落到实处</t>
  </si>
  <si>
    <t>确保各项惠农补贴资金及时足额发放到位，进一步规范涉农乱收费行为，严格规范一事一议财政奖补项目操作程序，切实保障好农民合法权益不受损害</t>
  </si>
  <si>
    <t>农村土地流转标准化试点工作经费</t>
  </si>
  <si>
    <t>国办发【2014】71号、常办通【2017】26号</t>
  </si>
  <si>
    <t>按国家标准完成土地流转标准化试点项目</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</si>
  <si>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</si>
  <si>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</si>
  <si>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</si>
  <si>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</si>
  <si>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</si>
  <si>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</si>
  <si>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</si>
  <si>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</si>
  <si>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</si>
  <si>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</si>
  <si>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</si>
  <si>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</si>
  <si>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</si>
  <si>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</si>
  <si>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</si>
  <si>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</si>
  <si>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</si>
  <si>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r>
      <t>1、贯彻执行国家、省农经方针、政策和法律、法规，研究拟定本市农村财务管理及农村土地承包管理等方面的政策规定并组织实施。</t>
    </r>
    <r>
      <rPr>
        <b/>
        <sz val="10"/>
        <rFont val="宋体"/>
        <family val="0"/>
      </rPr>
      <t>2、拟定全市农经发展战略、中长期发展规划并组织实施，研究提出农经发展的意见及农经发展的有关政策建议；监管村级集体三资资产、农村土地流转、农村土地纠纷仲裁、农民负担监管及农民权益维护、新型农业经营主体培育发燕尾服。3、组织协调、指导监督全市村级财务工作，承担市村级财务审计的具体工作；指导本市土地流转工作、农民负担监督管理和民农权益维护工作；培育发展农民专业合作社和家庭农场。4、负责本市经管队伍建设，指导21个乡镇经管站、机关各股室等基层农经机构的建设管理；负责乡镇经管站的建设与管理。5、负责农业土地流转纠纷的管理；负责仲裁调处纠纷。6、承办市委、市政府交办的其他工作。</t>
    </r>
  </si>
  <si>
    <t>1、改善三农经营环境        2、发展农经事业</t>
  </si>
  <si>
    <t>1、人员工资及绩效考核奖励                2、公用经费               3、项目经费</t>
  </si>
  <si>
    <t>1、人员工资及绩效考核奖金发放到人                      2、公用经费厉行节约争取不超标                            3、项目经费达到专款专用做到保质保量完成</t>
  </si>
  <si>
    <t>附件2-14：</t>
  </si>
  <si>
    <t>政府采购预算表（货物、工程采购）</t>
  </si>
  <si>
    <t>单位:万元</t>
  </si>
  <si>
    <t>采购项目</t>
  </si>
  <si>
    <t>采购品目</t>
  </si>
  <si>
    <t>采购时间</t>
  </si>
  <si>
    <t>采购数量</t>
  </si>
  <si>
    <t>计量单位</t>
  </si>
  <si>
    <t>基金预算拨款</t>
  </si>
  <si>
    <t>事业单位经营服务收入</t>
  </si>
  <si>
    <t>宅基地管理与改革项目</t>
  </si>
  <si>
    <t>纸制品</t>
  </si>
  <si>
    <t>2022年</t>
  </si>
  <si>
    <t>批</t>
  </si>
  <si>
    <t>宅基地管理、村集体经济印刷制品</t>
  </si>
  <si>
    <t>办公消耗用品及类似物品</t>
  </si>
  <si>
    <t>会计报表服务</t>
  </si>
  <si>
    <t>其他办公设备</t>
  </si>
  <si>
    <t>宅基地平台建设</t>
  </si>
  <si>
    <t>个</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</si>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</sst>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_ "/>
    <numFmt numFmtId="181" formatCode=";;"/>
    <numFmt numFmtId="182" formatCode="#,##0.0000"/>
  </numFmts>
  <fonts count="56">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2"/>
      <color indexed="8"/>
      <name val="宋体"/>
      <family val="0"/>
    </font>
    <font>
      <sz val="16"/>
      <name val="黑体"/>
      <family val="3"/>
    </font>
    <font>
      <b/>
      <sz val="22"/>
      <name val="宋体"/>
      <family val="0"/>
    </font>
    <font>
      <sz val="8"/>
      <name val="宋体"/>
      <family val="0"/>
    </font>
    <font>
      <sz val="10"/>
      <name val="Times New Roman"/>
      <family val="1"/>
    </font>
    <font>
      <b/>
      <sz val="12"/>
      <name val="宋体"/>
      <family val="0"/>
    </font>
    <font>
      <b/>
      <sz val="11"/>
      <name val="宋体"/>
      <family val="0"/>
    </font>
    <font>
      <sz val="11"/>
      <color indexed="9"/>
      <name val="宋体"/>
      <family val="0"/>
    </font>
    <font>
      <i/>
      <sz val="11"/>
      <color indexed="23"/>
      <name val="宋体"/>
      <family val="0"/>
    </font>
    <font>
      <b/>
      <sz val="11"/>
      <color indexed="9"/>
      <name val="宋体"/>
      <family val="0"/>
    </font>
    <font>
      <sz val="11"/>
      <color indexed="17"/>
      <name val="宋体"/>
      <family val="0"/>
    </font>
    <font>
      <sz val="11"/>
      <color indexed="62"/>
      <name val="宋体"/>
      <family val="0"/>
    </font>
    <font>
      <u val="single"/>
      <sz val="11"/>
      <color indexed="12"/>
      <name val="宋体"/>
      <family val="0"/>
    </font>
    <font>
      <sz val="11"/>
      <color indexed="16"/>
      <name val="宋体"/>
      <family val="0"/>
    </font>
    <font>
      <b/>
      <sz val="18"/>
      <color indexed="54"/>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style="thin"/>
      <bottom/>
    </border>
    <border>
      <left style="thin"/>
      <right style="thin"/>
      <top style="thin"/>
      <bottom/>
    </border>
    <border>
      <left>
        <color indexed="63"/>
      </left>
      <right>
        <color indexed="63"/>
      </right>
      <top style="thin"/>
      <bottom/>
    </border>
    <border>
      <left style="thin"/>
      <right>
        <color indexed="63"/>
      </right>
      <top style="thin"/>
      <bottom>
        <color indexed="63"/>
      </bottom>
    </border>
    <border>
      <left/>
      <right style="thin"/>
      <top style="thin"/>
      <bottom>
        <color indexed="63"/>
      </bottom>
    </border>
    <border>
      <left/>
      <right style="thin"/>
      <top style="thin"/>
      <bottom style="thin"/>
    </border>
    <border>
      <left>
        <color indexed="63"/>
      </left>
      <right style="thin"/>
      <top style="thin"/>
      <bottom>
        <color indexed="63"/>
      </bottom>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24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0" fillId="0" borderId="9" xfId="0" applyBorder="1" applyAlignment="1">
      <alignment/>
    </xf>
    <xf numFmtId="0" fontId="0" fillId="0" borderId="9" xfId="0" applyBorder="1" applyAlignment="1">
      <alignment horizontal="center"/>
    </xf>
    <xf numFmtId="0" fontId="6" fillId="0" borderId="9" xfId="0" applyFont="1" applyFill="1" applyBorder="1" applyAlignment="1" applyProtection="1">
      <alignment vertical="center"/>
      <protection/>
    </xf>
    <xf numFmtId="0" fontId="6" fillId="0" borderId="9"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Border="1" applyAlignment="1">
      <alignment horizontal="center" vertical="center" wrapText="1"/>
    </xf>
    <xf numFmtId="180" fontId="8" fillId="0" borderId="13"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2" xfId="0" applyNumberFormat="1" applyFont="1" applyFill="1" applyBorder="1" applyAlignment="1" applyProtection="1">
      <alignment horizontal="center"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5" xfId="0" applyNumberFormat="1" applyFont="1" applyFill="1" applyBorder="1" applyAlignment="1" applyProtection="1">
      <alignment horizontal="right" vertical="center" wrapText="1"/>
      <protection/>
    </xf>
    <xf numFmtId="0" fontId="8" fillId="0" borderId="14" xfId="0" applyFont="1" applyFill="1" applyBorder="1" applyAlignment="1">
      <alignment horizontal="center" vertical="center" wrapText="1"/>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0" fontId="8" fillId="0" borderId="9" xfId="0" applyFont="1" applyBorder="1" applyAlignment="1">
      <alignment horizontal="center" vertical="center" wrapText="1"/>
    </xf>
    <xf numFmtId="0" fontId="0" fillId="0" borderId="9" xfId="0" applyBorder="1" applyAlignment="1">
      <alignment horizontal="center" vertical="center"/>
    </xf>
    <xf numFmtId="49" fontId="8" fillId="33" borderId="12" xfId="0" applyNumberFormat="1" applyFont="1" applyFill="1" applyBorder="1" applyAlignment="1" applyProtection="1">
      <alignment horizontal="center" vertical="center" wrapText="1"/>
      <protection/>
    </xf>
    <xf numFmtId="3" fontId="8" fillId="33"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center" vertical="center" wrapText="1"/>
      <protection/>
    </xf>
    <xf numFmtId="0" fontId="55"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5" xfId="0" applyNumberFormat="1" applyFont="1" applyFill="1" applyBorder="1" applyAlignment="1" applyProtection="1">
      <alignment horizontal="right" vertical="center" wrapText="1"/>
      <protection/>
    </xf>
    <xf numFmtId="4" fontId="8" fillId="33" borderId="12"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1" xfId="0" applyNumberFormat="1" applyFont="1" applyFill="1" applyBorder="1" applyAlignment="1" applyProtection="1">
      <alignment horizontal="centerContinuous" vertical="center"/>
      <protection/>
    </xf>
    <xf numFmtId="0" fontId="3" fillId="0" borderId="12"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1"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0"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4" fontId="3" fillId="34" borderId="1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2"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3"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2" xfId="0" applyNumberFormat="1" applyFont="1" applyFill="1" applyBorder="1" applyAlignment="1" applyProtection="1">
      <alignment vertical="center" wrapText="1"/>
      <protection/>
    </xf>
    <xf numFmtId="0" fontId="0" fillId="34" borderId="0" xfId="0" applyFill="1" applyAlignment="1">
      <alignment vertical="center"/>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9" xfId="0"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3" fillId="0" borderId="9" xfId="0" applyNumberFormat="1" applyFont="1" applyFill="1" applyBorder="1" applyAlignment="1" applyProtection="1">
      <alignment vertical="center"/>
      <protection/>
    </xf>
    <xf numFmtId="0" fontId="0" fillId="0" borderId="0" xfId="0" applyFill="1" applyAlignment="1">
      <alignment/>
    </xf>
    <xf numFmtId="0" fontId="4" fillId="0" borderId="0" xfId="0" applyNumberFormat="1" applyFont="1" applyFill="1" applyAlignment="1" applyProtection="1">
      <alignment horizontal="right" vertical="center"/>
      <protection/>
    </xf>
    <xf numFmtId="57" fontId="0" fillId="0" borderId="9" xfId="0" applyNumberFormat="1" applyBorder="1" applyAlignment="1">
      <alignment horizontal="center" vertical="center" wrapText="1"/>
    </xf>
    <xf numFmtId="0" fontId="12" fillId="0" borderId="9" xfId="0" applyFont="1" applyBorder="1" applyAlignment="1">
      <alignment horizontal="center" vertical="center" wrapText="1"/>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36" borderId="13"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4" fontId="0" fillId="34" borderId="22"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23"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1"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0" borderId="0" xfId="0" applyAlignment="1" applyProtection="1">
      <alignment/>
      <protection/>
    </xf>
    <xf numFmtId="0" fontId="0" fillId="0" borderId="0" xfId="0" applyAlignment="1" applyProtection="1">
      <alignment horizontal="left"/>
      <protection/>
    </xf>
    <xf numFmtId="0" fontId="0" fillId="0" borderId="13"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9" xfId="0" applyBorder="1" applyAlignment="1">
      <alignment horizontal="center" vertical="center"/>
    </xf>
    <xf numFmtId="49" fontId="0" fillId="0" borderId="9" xfId="0" applyNumberFormat="1" applyBorder="1" applyAlignment="1">
      <alignment horizontal="center" vertical="center"/>
    </xf>
    <xf numFmtId="4" fontId="0" fillId="34" borderId="9"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0" fontId="0" fillId="0" borderId="0" xfId="0"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0" borderId="0" xfId="0" applyAlignment="1">
      <alignment/>
    </xf>
    <xf numFmtId="0" fontId="0" fillId="0" borderId="14"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15" fillId="0" borderId="0" xfId="0" applyNumberFormat="1" applyFont="1" applyFill="1" applyAlignment="1" applyProtection="1">
      <alignment horizontal="center" vertical="center"/>
      <protection/>
    </xf>
    <xf numFmtId="49" fontId="0" fillId="0" borderId="23" xfId="0" applyNumberFormat="1" applyBorder="1" applyAlignment="1">
      <alignment horizontal="center" vertical="center"/>
    </xf>
    <xf numFmtId="49" fontId="0" fillId="0" borderId="23" xfId="0" applyNumberFormat="1" applyBorder="1" applyAlignment="1">
      <alignment horizontal="center" vertical="center"/>
    </xf>
    <xf numFmtId="0" fontId="0" fillId="0" borderId="23" xfId="0" applyNumberFormat="1" applyFont="1" applyFill="1" applyBorder="1" applyAlignment="1" applyProtection="1">
      <alignment horizontal="center" vertical="center"/>
      <protection/>
    </xf>
    <xf numFmtId="49"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3"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27"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1" xfId="0" applyFill="1" applyBorder="1" applyAlignment="1">
      <alignment/>
    </xf>
    <xf numFmtId="2" fontId="0" fillId="34" borderId="13" xfId="0" applyNumberFormat="1" applyFont="1" applyFill="1" applyBorder="1" applyAlignment="1" applyProtection="1">
      <alignment wrapText="1"/>
      <protection/>
    </xf>
    <xf numFmtId="2" fontId="0" fillId="34" borderId="9" xfId="0" applyNumberFormat="1" applyFont="1" applyFill="1" applyBorder="1" applyAlignment="1" applyProtection="1">
      <alignment horizontal="center" wrapText="1"/>
      <protection/>
    </xf>
    <xf numFmtId="2" fontId="0" fillId="34" borderId="27" xfId="0" applyNumberFormat="1" applyFont="1" applyFill="1" applyBorder="1" applyAlignment="1" applyProtection="1">
      <alignment horizontal="center" vertical="center" wrapText="1"/>
      <protection/>
    </xf>
    <xf numFmtId="2" fontId="0" fillId="34" borderId="27" xfId="0" applyNumberFormat="1" applyFont="1" applyFill="1" applyBorder="1" applyAlignment="1" applyProtection="1">
      <alignment horizontal="center" wrapText="1"/>
      <protection/>
    </xf>
    <xf numFmtId="0" fontId="0" fillId="34" borderId="10" xfId="0" applyFill="1" applyBorder="1" applyAlignment="1">
      <alignment wrapText="1"/>
    </xf>
    <xf numFmtId="2" fontId="0" fillId="34" borderId="13" xfId="0" applyNumberFormat="1" applyFont="1" applyFill="1" applyBorder="1" applyAlignment="1" applyProtection="1">
      <alignment horizontal="center" vertical="center" wrapText="1"/>
      <protection/>
    </xf>
    <xf numFmtId="2" fontId="0" fillId="34" borderId="13" xfId="0" applyNumberFormat="1" applyFont="1" applyFill="1" applyBorder="1" applyAlignment="1" applyProtection="1">
      <alignment horizontal="center" wrapText="1"/>
      <protection/>
    </xf>
    <xf numFmtId="0" fontId="0" fillId="34" borderId="9" xfId="0" applyFill="1" applyBorder="1" applyAlignment="1">
      <alignment/>
    </xf>
    <xf numFmtId="0" fontId="0" fillId="34" borderId="14" xfId="0" applyFill="1" applyBorder="1" applyAlignment="1">
      <alignment/>
    </xf>
    <xf numFmtId="2" fontId="0" fillId="34" borderId="9" xfId="0" applyNumberFormat="1" applyFont="1" applyFill="1" applyBorder="1" applyAlignment="1" applyProtection="1">
      <alignment wrapText="1"/>
      <protection/>
    </xf>
    <xf numFmtId="2" fontId="0" fillId="34" borderId="27" xfId="0" applyNumberFormat="1" applyFont="1" applyFill="1" applyBorder="1" applyAlignment="1" applyProtection="1">
      <alignment wrapText="1"/>
      <protection/>
    </xf>
    <xf numFmtId="0" fontId="0" fillId="34" borderId="16" xfId="0" applyFill="1" applyBorder="1" applyAlignment="1">
      <alignment/>
    </xf>
    <xf numFmtId="182" fontId="0" fillId="34" borderId="11" xfId="0" applyNumberFormat="1" applyFont="1" applyFill="1" applyBorder="1" applyAlignment="1" applyProtection="1">
      <alignment/>
      <protection/>
    </xf>
    <xf numFmtId="0" fontId="0" fillId="34" borderId="15" xfId="0" applyFill="1" applyBorder="1" applyAlignment="1">
      <alignment/>
    </xf>
    <xf numFmtId="2" fontId="0" fillId="34" borderId="14" xfId="0" applyNumberFormat="1" applyFont="1" applyFill="1" applyBorder="1" applyAlignment="1" applyProtection="1">
      <alignment wrapText="1"/>
      <protection/>
    </xf>
    <xf numFmtId="0" fontId="0" fillId="34" borderId="12" xfId="0" applyFill="1" applyBorder="1" applyAlignment="1">
      <alignment/>
    </xf>
    <xf numFmtId="0" fontId="0" fillId="0" borderId="9" xfId="0" applyBorder="1" applyAlignment="1">
      <alignment/>
    </xf>
    <xf numFmtId="0" fontId="0" fillId="0" borderId="14"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28" xfId="0" applyNumberFormat="1" applyFont="1" applyFill="1" applyBorder="1" applyAlignment="1" applyProtection="1">
      <alignment horizontal="left"/>
      <protection/>
    </xf>
    <xf numFmtId="0" fontId="0" fillId="0" borderId="28"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6"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0" fillId="0" borderId="23"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0" fontId="0" fillId="34" borderId="15" xfId="0" applyFill="1" applyBorder="1" applyAlignment="1">
      <alignment vertical="center" wrapText="1"/>
    </xf>
    <xf numFmtId="4" fontId="0" fillId="34" borderId="27" xfId="0" applyNumberFormat="1" applyFont="1" applyFill="1" applyBorder="1" applyAlignment="1" applyProtection="1">
      <alignment vertical="center" wrapText="1"/>
      <protection/>
    </xf>
    <xf numFmtId="4" fontId="0" fillId="34" borderId="27" xfId="0" applyNumberFormat="1" applyFont="1" applyFill="1" applyBorder="1" applyAlignment="1" applyProtection="1">
      <alignment horizontal="center" vertical="center" wrapText="1"/>
      <protection/>
    </xf>
    <xf numFmtId="0" fontId="0" fillId="34" borderId="10" xfId="0" applyFill="1" applyBorder="1" applyAlignment="1">
      <alignment vertical="center" wrapText="1"/>
    </xf>
    <xf numFmtId="0" fontId="0" fillId="34" borderId="11" xfId="0"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13"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4" xfId="0" applyNumberFormat="1" applyFill="1" applyBorder="1" applyAlignment="1">
      <alignment vertical="center" wrapText="1"/>
    </xf>
    <xf numFmtId="4" fontId="0" fillId="34" borderId="11"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2" xfId="0" applyFill="1" applyBorder="1" applyAlignment="1">
      <alignment vertical="center" wrapText="1"/>
    </xf>
    <xf numFmtId="4" fontId="0" fillId="0" borderId="9" xfId="0" applyNumberFormat="1" applyBorder="1" applyAlignment="1">
      <alignment vertical="center" wrapText="1"/>
    </xf>
    <xf numFmtId="4" fontId="0" fillId="0" borderId="14"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4" fontId="0" fillId="0" borderId="9" xfId="0" applyNumberFormat="1" applyBorder="1" applyAlignment="1">
      <alignment horizontal="center" vertical="center" wrapText="1"/>
    </xf>
    <xf numFmtId="4" fontId="0" fillId="0" borderId="9" xfId="0" applyNumberFormat="1" applyFill="1" applyBorder="1" applyAlignment="1">
      <alignment horizontal="center" vertical="center" wrapText="1"/>
    </xf>
    <xf numFmtId="4" fontId="0" fillId="0" borderId="13" xfId="0" applyNumberFormat="1" applyBorder="1" applyAlignment="1">
      <alignment horizontal="center" vertical="center" wrapText="1"/>
    </xf>
    <xf numFmtId="0" fontId="0" fillId="34" borderId="10" xfId="0" applyFill="1" applyBorder="1" applyAlignment="1">
      <alignment horizontal="center" vertical="center" wrapText="1"/>
    </xf>
    <xf numFmtId="0" fontId="0" fillId="34" borderId="12" xfId="0" applyFill="1" applyBorder="1" applyAlignment="1">
      <alignment horizontal="center" vertical="center" wrapText="1"/>
    </xf>
    <xf numFmtId="4" fontId="0" fillId="34" borderId="9" xfId="0" applyNumberFormat="1"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9">
      <selection activeCell="F14" sqref="F14"/>
    </sheetView>
  </sheetViews>
  <sheetFormatPr defaultColWidth="24" defaultRowHeight="22.5" customHeight="1"/>
  <cols>
    <col min="1" max="1" width="35.33203125" style="0" customWidth="1"/>
    <col min="2" max="2" width="25.16015625" style="0" customWidth="1"/>
    <col min="3" max="3" width="31.5" style="0" customWidth="1"/>
    <col min="4" max="4" width="24" style="0" customWidth="1"/>
    <col min="5" max="5" width="39.33203125" style="0" customWidth="1"/>
  </cols>
  <sheetData>
    <row r="1" ht="33.75" customHeight="1">
      <c r="A1" s="50" t="s">
        <v>0</v>
      </c>
    </row>
    <row r="2" spans="1:6" ht="27.75" customHeight="1">
      <c r="A2" s="99" t="s">
        <v>1</v>
      </c>
      <c r="B2" s="99"/>
      <c r="C2" s="99"/>
      <c r="D2" s="99"/>
      <c r="E2" s="99"/>
      <c r="F2" s="99"/>
    </row>
    <row r="3" spans="1:6" ht="22.5" customHeight="1">
      <c r="A3" t="s">
        <v>2</v>
      </c>
      <c r="F3" t="s">
        <v>3</v>
      </c>
    </row>
    <row r="4" spans="1:6" ht="22.5" customHeight="1">
      <c r="A4" s="219" t="s">
        <v>4</v>
      </c>
      <c r="B4" s="220"/>
      <c r="C4" s="81" t="s">
        <v>5</v>
      </c>
      <c r="D4" s="81"/>
      <c r="E4" s="81"/>
      <c r="F4" s="81"/>
    </row>
    <row r="5" spans="1:6" ht="22.5" customHeight="1">
      <c r="A5" s="81" t="s">
        <v>6</v>
      </c>
      <c r="B5" s="219" t="s">
        <v>7</v>
      </c>
      <c r="C5" s="221" t="s">
        <v>8</v>
      </c>
      <c r="D5" s="222" t="s">
        <v>9</v>
      </c>
      <c r="E5" s="222" t="s">
        <v>10</v>
      </c>
      <c r="F5" s="222" t="s">
        <v>7</v>
      </c>
    </row>
    <row r="6" spans="1:6" s="49" customFormat="1" ht="22.5" customHeight="1">
      <c r="A6" s="223" t="s">
        <v>11</v>
      </c>
      <c r="B6" s="154">
        <v>305.62</v>
      </c>
      <c r="C6" s="224" t="s">
        <v>12</v>
      </c>
      <c r="D6" s="225"/>
      <c r="E6" s="224" t="s">
        <v>13</v>
      </c>
      <c r="F6" s="226">
        <v>210.62</v>
      </c>
    </row>
    <row r="7" spans="1:6" s="49" customFormat="1" ht="22.5" customHeight="1">
      <c r="A7" s="227" t="s">
        <v>14</v>
      </c>
      <c r="B7" s="226">
        <v>305.62</v>
      </c>
      <c r="C7" s="228" t="s">
        <v>15</v>
      </c>
      <c r="D7" s="229"/>
      <c r="E7" s="228" t="s">
        <v>16</v>
      </c>
      <c r="F7" s="230">
        <v>193.56</v>
      </c>
    </row>
    <row r="8" spans="1:6" s="49" customFormat="1" ht="22.5" customHeight="1">
      <c r="A8" s="227" t="s">
        <v>17</v>
      </c>
      <c r="B8" s="229"/>
      <c r="C8" s="228" t="s">
        <v>18</v>
      </c>
      <c r="D8" s="229"/>
      <c r="E8" s="228" t="s">
        <v>19</v>
      </c>
      <c r="F8" s="230">
        <v>17.06</v>
      </c>
    </row>
    <row r="9" spans="1:6" s="49" customFormat="1" ht="22.5" customHeight="1">
      <c r="A9" s="227" t="s">
        <v>20</v>
      </c>
      <c r="B9" s="229"/>
      <c r="C9" s="228" t="s">
        <v>21</v>
      </c>
      <c r="D9" s="229"/>
      <c r="E9" s="228" t="s">
        <v>22</v>
      </c>
      <c r="F9" s="230"/>
    </row>
    <row r="10" spans="1:6" s="49" customFormat="1" ht="22.5" customHeight="1">
      <c r="A10" s="227" t="s">
        <v>23</v>
      </c>
      <c r="B10" s="229"/>
      <c r="C10" s="228" t="s">
        <v>24</v>
      </c>
      <c r="D10" s="229"/>
      <c r="E10" s="228" t="s">
        <v>25</v>
      </c>
      <c r="F10" s="230">
        <v>95</v>
      </c>
    </row>
    <row r="11" spans="1:6" s="49" customFormat="1" ht="22.5" customHeight="1">
      <c r="A11" s="227" t="s">
        <v>26</v>
      </c>
      <c r="B11" s="229"/>
      <c r="C11" s="228" t="s">
        <v>27</v>
      </c>
      <c r="D11" s="229"/>
      <c r="E11" s="228" t="s">
        <v>28</v>
      </c>
      <c r="F11" s="230">
        <v>95</v>
      </c>
    </row>
    <row r="12" spans="1:6" s="49" customFormat="1" ht="22.5" customHeight="1">
      <c r="A12" s="227" t="s">
        <v>29</v>
      </c>
      <c r="B12" s="229"/>
      <c r="C12" s="228" t="s">
        <v>30</v>
      </c>
      <c r="D12" s="229"/>
      <c r="E12" s="228" t="s">
        <v>31</v>
      </c>
      <c r="F12" s="229"/>
    </row>
    <row r="13" spans="1:6" s="49" customFormat="1" ht="22.5" customHeight="1">
      <c r="A13" s="227" t="s">
        <v>32</v>
      </c>
      <c r="B13" s="229"/>
      <c r="C13" s="228" t="s">
        <v>33</v>
      </c>
      <c r="D13" s="229"/>
      <c r="E13" s="228" t="s">
        <v>34</v>
      </c>
      <c r="F13" s="229"/>
    </row>
    <row r="14" spans="1:6" s="49" customFormat="1" ht="22.5" customHeight="1">
      <c r="A14" s="227" t="s">
        <v>35</v>
      </c>
      <c r="B14" s="229"/>
      <c r="C14" s="228" t="s">
        <v>36</v>
      </c>
      <c r="D14" s="229"/>
      <c r="E14" s="228" t="s">
        <v>37</v>
      </c>
      <c r="F14" s="229"/>
    </row>
    <row r="15" spans="1:6" s="49" customFormat="1" ht="22.5" customHeight="1">
      <c r="A15" s="227" t="s">
        <v>38</v>
      </c>
      <c r="B15" s="229"/>
      <c r="C15" s="228" t="s">
        <v>39</v>
      </c>
      <c r="D15" s="230">
        <v>305.62</v>
      </c>
      <c r="E15" s="228" t="s">
        <v>40</v>
      </c>
      <c r="F15" s="229"/>
    </row>
    <row r="16" spans="1:6" s="49" customFormat="1" ht="22.5" customHeight="1">
      <c r="A16" s="227" t="s">
        <v>41</v>
      </c>
      <c r="B16" s="231"/>
      <c r="C16" s="228" t="s">
        <v>42</v>
      </c>
      <c r="D16" s="229"/>
      <c r="E16" s="232" t="s">
        <v>43</v>
      </c>
      <c r="F16" s="229"/>
    </row>
    <row r="17" spans="1:6" s="49" customFormat="1" ht="22.5" customHeight="1">
      <c r="A17" s="233"/>
      <c r="B17" s="234"/>
      <c r="C17" s="227" t="s">
        <v>44</v>
      </c>
      <c r="D17" s="229"/>
      <c r="E17" s="235" t="s">
        <v>45</v>
      </c>
      <c r="F17" s="229"/>
    </row>
    <row r="18" spans="1:6" s="49" customFormat="1" ht="22.5" customHeight="1">
      <c r="A18" s="233"/>
      <c r="B18" s="236"/>
      <c r="C18" s="227" t="s">
        <v>46</v>
      </c>
      <c r="D18" s="229"/>
      <c r="E18" s="224" t="s">
        <v>47</v>
      </c>
      <c r="F18" s="229"/>
    </row>
    <row r="19" spans="1:6" s="49" customFormat="1" ht="22.5" customHeight="1">
      <c r="A19" s="233"/>
      <c r="B19" s="236"/>
      <c r="C19" s="227" t="s">
        <v>48</v>
      </c>
      <c r="D19" s="229"/>
      <c r="E19" s="228" t="s">
        <v>49</v>
      </c>
      <c r="F19" s="229"/>
    </row>
    <row r="20" spans="1:6" s="49" customFormat="1" ht="22.5" customHeight="1">
      <c r="A20" s="233"/>
      <c r="B20" s="236"/>
      <c r="C20" s="227" t="s">
        <v>50</v>
      </c>
      <c r="D20" s="229"/>
      <c r="E20" s="228" t="s">
        <v>51</v>
      </c>
      <c r="F20" s="229"/>
    </row>
    <row r="21" spans="1:6" s="49" customFormat="1" ht="22.5" customHeight="1">
      <c r="A21" s="233"/>
      <c r="B21" s="236"/>
      <c r="C21" s="227" t="s">
        <v>52</v>
      </c>
      <c r="D21" s="229"/>
      <c r="E21" s="228" t="s">
        <v>53</v>
      </c>
      <c r="F21" s="229"/>
    </row>
    <row r="22" spans="1:6" s="49" customFormat="1" ht="22.5" customHeight="1">
      <c r="A22" s="233"/>
      <c r="B22" s="236"/>
      <c r="C22" s="227" t="s">
        <v>54</v>
      </c>
      <c r="D22" s="229"/>
      <c r="E22" s="228" t="s">
        <v>55</v>
      </c>
      <c r="F22" s="229"/>
    </row>
    <row r="23" spans="1:6" s="49" customFormat="1" ht="22.5" customHeight="1">
      <c r="A23" s="233"/>
      <c r="B23" s="236"/>
      <c r="C23" s="227" t="s">
        <v>56</v>
      </c>
      <c r="D23" s="229"/>
      <c r="E23" s="228" t="s">
        <v>57</v>
      </c>
      <c r="F23" s="229"/>
    </row>
    <row r="24" spans="1:6" s="49" customFormat="1" ht="22.5" customHeight="1">
      <c r="A24" s="233"/>
      <c r="B24" s="236"/>
      <c r="C24" s="227" t="s">
        <v>58</v>
      </c>
      <c r="D24" s="229"/>
      <c r="E24" s="228" t="s">
        <v>59</v>
      </c>
      <c r="F24" s="229"/>
    </row>
    <row r="25" spans="1:6" s="49" customFormat="1" ht="22.5" customHeight="1">
      <c r="A25" s="233"/>
      <c r="B25" s="236"/>
      <c r="C25" s="227" t="s">
        <v>60</v>
      </c>
      <c r="D25" s="229"/>
      <c r="E25" s="228" t="s">
        <v>61</v>
      </c>
      <c r="F25" s="231"/>
    </row>
    <row r="26" spans="1:6" s="49" customFormat="1" ht="22.5" customHeight="1">
      <c r="A26" s="233"/>
      <c r="B26" s="236"/>
      <c r="C26" s="227" t="s">
        <v>62</v>
      </c>
      <c r="D26" s="229"/>
      <c r="E26" s="237"/>
      <c r="F26" s="234"/>
    </row>
    <row r="27" spans="1:6" s="49" customFormat="1" ht="22.5" customHeight="1">
      <c r="A27" s="233"/>
      <c r="B27" s="236"/>
      <c r="C27" s="227" t="s">
        <v>63</v>
      </c>
      <c r="D27" s="231"/>
      <c r="E27" s="237"/>
      <c r="F27" s="236"/>
    </row>
    <row r="28" spans="1:6" ht="22.5" customHeight="1">
      <c r="A28" s="92"/>
      <c r="B28" s="238"/>
      <c r="C28" s="92"/>
      <c r="D28" s="239"/>
      <c r="E28" s="240"/>
      <c r="F28" s="241"/>
    </row>
    <row r="29" spans="1:6" ht="22.5" customHeight="1">
      <c r="A29" s="88" t="s">
        <v>64</v>
      </c>
      <c r="B29" s="242">
        <f>+B6+B9+B10+B11+B12+B13+B14+B15+B16</f>
        <v>305.62</v>
      </c>
      <c r="C29" s="88" t="s">
        <v>65</v>
      </c>
      <c r="D29" s="243">
        <v>305.62</v>
      </c>
      <c r="E29" s="89" t="s">
        <v>65</v>
      </c>
      <c r="F29" s="243">
        <f>+F6+F10+F21+F22+F23+F24+F25</f>
        <v>305.62</v>
      </c>
    </row>
    <row r="30" spans="1:6" ht="22.5" customHeight="1">
      <c r="A30" s="92"/>
      <c r="B30" s="244"/>
      <c r="C30" s="88"/>
      <c r="D30" s="243"/>
      <c r="E30" s="89"/>
      <c r="F30" s="243"/>
    </row>
    <row r="31" spans="1:6" s="49" customFormat="1" ht="22.5" customHeight="1">
      <c r="A31" s="245" t="s">
        <v>66</v>
      </c>
      <c r="B31" s="154">
        <f>+B29</f>
        <v>305.62</v>
      </c>
      <c r="C31" s="246" t="s">
        <v>67</v>
      </c>
      <c r="D31" s="247">
        <v>305.62</v>
      </c>
      <c r="E31" s="248" t="s">
        <v>67</v>
      </c>
      <c r="F31" s="247">
        <f>+F29+F30</f>
        <v>305.62</v>
      </c>
    </row>
    <row r="32" spans="1:4" ht="22.5" customHeight="1">
      <c r="A32" t="s">
        <v>68</v>
      </c>
      <c r="B32" s="94"/>
      <c r="C32" s="94"/>
      <c r="D32" s="94"/>
    </row>
    <row r="33" spans="2:3" ht="22.5" customHeight="1">
      <c r="B33" s="94"/>
      <c r="C33" s="94"/>
    </row>
  </sheetData>
  <sheetProtection/>
  <mergeCells count="3">
    <mergeCell ref="A2:F2"/>
    <mergeCell ref="A4:B4"/>
    <mergeCell ref="C4:F4"/>
  </mergeCells>
  <printOptions horizontalCentered="1"/>
  <pageMargins left="0.7513888888888889" right="0.7513888888888889" top="1" bottom="1" header="0.5" footer="0.5"/>
  <pageSetup horizontalDpi="600" verticalDpi="600" orientation="landscape" scale="61"/>
  <ignoredErrors>
    <ignoredError sqref="F31 F29 B29" emptyCellReference="1"/>
  </ignoredErrors>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H12" sqref="H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0" t="s">
        <v>218</v>
      </c>
    </row>
    <row r="2" spans="1:25" ht="69.75" customHeight="1">
      <c r="A2" s="116" t="s">
        <v>219</v>
      </c>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16.5" customHeight="1">
      <c r="A3" s="117" t="s">
        <v>2</v>
      </c>
      <c r="B3" s="117"/>
      <c r="C3" s="117"/>
      <c r="D3" s="117"/>
      <c r="Y3" s="131" t="s">
        <v>119</v>
      </c>
    </row>
    <row r="4" spans="1:25" ht="20.25" customHeight="1">
      <c r="A4" s="100" t="s">
        <v>120</v>
      </c>
      <c r="B4" s="100"/>
      <c r="C4" s="100"/>
      <c r="D4" s="118"/>
      <c r="E4" s="119" t="s">
        <v>72</v>
      </c>
      <c r="F4" s="104" t="s">
        <v>121</v>
      </c>
      <c r="G4" s="104"/>
      <c r="H4" s="104"/>
      <c r="I4" s="118"/>
      <c r="J4" s="128" t="s">
        <v>122</v>
      </c>
      <c r="K4" s="128"/>
      <c r="L4" s="128"/>
      <c r="M4" s="128"/>
      <c r="N4" s="128"/>
      <c r="O4" s="128"/>
      <c r="P4" s="128"/>
      <c r="Q4" s="128"/>
      <c r="R4" s="128"/>
      <c r="S4" s="128"/>
      <c r="T4" s="128"/>
      <c r="U4" s="101" t="s">
        <v>123</v>
      </c>
      <c r="V4" s="101" t="s">
        <v>124</v>
      </c>
      <c r="W4" s="101" t="s">
        <v>125</v>
      </c>
      <c r="X4" s="101" t="s">
        <v>126</v>
      </c>
      <c r="Y4" s="101" t="s">
        <v>127</v>
      </c>
    </row>
    <row r="5" spans="1:25" ht="25.5" customHeight="1">
      <c r="A5" s="100" t="s">
        <v>92</v>
      </c>
      <c r="B5" s="100"/>
      <c r="C5" s="119"/>
      <c r="D5" s="119" t="s">
        <v>93</v>
      </c>
      <c r="E5" s="119"/>
      <c r="F5" s="100" t="s">
        <v>128</v>
      </c>
      <c r="G5" s="100" t="s">
        <v>129</v>
      </c>
      <c r="H5" s="101" t="s">
        <v>130</v>
      </c>
      <c r="I5" s="128" t="s">
        <v>131</v>
      </c>
      <c r="J5" s="129" t="s">
        <v>128</v>
      </c>
      <c r="K5" s="129" t="s">
        <v>132</v>
      </c>
      <c r="L5" s="129" t="s">
        <v>133</v>
      </c>
      <c r="M5" s="129" t="s">
        <v>134</v>
      </c>
      <c r="N5" s="129" t="s">
        <v>135</v>
      </c>
      <c r="O5" s="129" t="s">
        <v>220</v>
      </c>
      <c r="P5" s="129" t="s">
        <v>137</v>
      </c>
      <c r="Q5" s="129" t="s">
        <v>138</v>
      </c>
      <c r="R5" s="129" t="s">
        <v>139</v>
      </c>
      <c r="S5" s="129" t="s">
        <v>140</v>
      </c>
      <c r="T5" s="129" t="s">
        <v>141</v>
      </c>
      <c r="U5" s="101"/>
      <c r="V5" s="101"/>
      <c r="W5" s="101"/>
      <c r="X5" s="101"/>
      <c r="Y5" s="101"/>
    </row>
    <row r="6" spans="1:25" ht="25.5" customHeight="1">
      <c r="A6" s="120" t="s">
        <v>94</v>
      </c>
      <c r="B6" s="120" t="s">
        <v>95</v>
      </c>
      <c r="C6" s="121" t="s">
        <v>96</v>
      </c>
      <c r="D6" s="118"/>
      <c r="E6" s="118"/>
      <c r="F6" s="104"/>
      <c r="G6" s="104"/>
      <c r="H6" s="105"/>
      <c r="I6" s="130"/>
      <c r="J6" s="130"/>
      <c r="K6" s="130"/>
      <c r="L6" s="130"/>
      <c r="M6" s="130"/>
      <c r="N6" s="130"/>
      <c r="O6" s="130"/>
      <c r="P6" s="130"/>
      <c r="Q6" s="130"/>
      <c r="R6" s="130"/>
      <c r="S6" s="130"/>
      <c r="T6" s="130"/>
      <c r="U6" s="105"/>
      <c r="V6" s="105"/>
      <c r="W6" s="105"/>
      <c r="X6" s="105"/>
      <c r="Y6" s="105"/>
    </row>
    <row r="7" spans="1:25" s="49" customFormat="1" ht="25.5" customHeight="1">
      <c r="A7" s="122"/>
      <c r="B7" s="122"/>
      <c r="C7" s="122"/>
      <c r="D7" s="123"/>
      <c r="E7" s="124"/>
      <c r="F7" s="125"/>
      <c r="G7" s="126"/>
      <c r="H7" s="124"/>
      <c r="I7" s="124"/>
      <c r="J7" s="125"/>
      <c r="K7" s="126"/>
      <c r="L7" s="124"/>
      <c r="M7" s="124"/>
      <c r="N7" s="124"/>
      <c r="O7" s="124"/>
      <c r="P7" s="124"/>
      <c r="Q7" s="124"/>
      <c r="R7" s="124"/>
      <c r="S7" s="124"/>
      <c r="T7" s="124"/>
      <c r="U7" s="124"/>
      <c r="V7" s="124"/>
      <c r="W7" s="124"/>
      <c r="X7" s="124"/>
      <c r="Y7" s="125"/>
    </row>
    <row r="8" spans="1:26" ht="25.5" customHeight="1">
      <c r="A8" s="34"/>
      <c r="B8" s="34"/>
      <c r="C8" s="34"/>
      <c r="D8" s="34"/>
      <c r="E8" s="34"/>
      <c r="F8" s="34"/>
      <c r="G8" s="8"/>
      <c r="H8" s="34"/>
      <c r="I8" s="34"/>
      <c r="J8" s="34"/>
      <c r="K8" s="34"/>
      <c r="L8" s="34"/>
      <c r="M8" s="34"/>
      <c r="N8" s="34"/>
      <c r="O8" s="34"/>
      <c r="P8" s="34"/>
      <c r="Q8" s="34"/>
      <c r="R8" s="34"/>
      <c r="S8" s="34"/>
      <c r="T8" s="34"/>
      <c r="U8" s="8"/>
      <c r="V8" s="34"/>
      <c r="W8" s="34"/>
      <c r="X8" s="8"/>
      <c r="Y8" s="34"/>
      <c r="Z8" s="94"/>
    </row>
    <row r="9" spans="1:25" ht="25.5" customHeight="1">
      <c r="A9" s="127" t="s">
        <v>221</v>
      </c>
      <c r="B9" s="127"/>
      <c r="C9" s="127"/>
      <c r="D9" s="127"/>
      <c r="E9" s="127"/>
      <c r="F9" s="127"/>
      <c r="G9" s="127"/>
      <c r="H9" s="127"/>
      <c r="I9" s="127"/>
      <c r="J9" s="127"/>
      <c r="K9" s="127"/>
      <c r="L9" s="127"/>
      <c r="M9" s="127"/>
      <c r="N9" s="127"/>
      <c r="O9" s="127"/>
      <c r="P9" s="127"/>
      <c r="S9" s="94"/>
      <c r="V9" s="94"/>
      <c r="W9" s="94"/>
      <c r="X9" s="94"/>
      <c r="Y9" s="94"/>
    </row>
    <row r="10" spans="4:20" ht="25.5" customHeight="1">
      <c r="D10" s="94"/>
      <c r="E10" s="94"/>
      <c r="F10" s="94"/>
      <c r="G10" s="94"/>
      <c r="H10" s="94"/>
      <c r="T10" s="94"/>
    </row>
    <row r="11" spans="4:20" ht="25.5" customHeight="1">
      <c r="D11" s="94"/>
      <c r="E11" s="94"/>
      <c r="F11" s="94"/>
      <c r="G11" s="94"/>
      <c r="H11" s="94"/>
      <c r="I11" s="94"/>
      <c r="J11" s="94"/>
      <c r="K11" s="94"/>
      <c r="L11" s="94"/>
      <c r="M11" s="94"/>
      <c r="N11" s="94"/>
      <c r="O11" s="94"/>
      <c r="P11" s="94"/>
      <c r="Q11" s="94"/>
      <c r="R11" s="94"/>
      <c r="S11" s="94"/>
      <c r="T11" s="94"/>
    </row>
    <row r="12" spans="6:10" ht="25.5" customHeight="1">
      <c r="F12" s="94"/>
      <c r="G12" s="94"/>
      <c r="I12" s="94"/>
      <c r="J12" s="9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I6" sqref="I6"/>
    </sheetView>
  </sheetViews>
  <sheetFormatPr defaultColWidth="9.16015625" defaultRowHeight="12.75" customHeight="1"/>
  <cols>
    <col min="1" max="1" width="30.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0" t="s">
        <v>222</v>
      </c>
    </row>
    <row r="2" spans="1:7" ht="27" customHeight="1">
      <c r="A2" s="99" t="s">
        <v>223</v>
      </c>
      <c r="B2" s="99"/>
      <c r="C2" s="99"/>
      <c r="D2" s="99"/>
      <c r="E2" s="99"/>
      <c r="F2" s="99"/>
      <c r="G2" s="99"/>
    </row>
    <row r="3" ht="12.75" customHeight="1">
      <c r="G3" s="72" t="s">
        <v>3</v>
      </c>
    </row>
    <row r="4" spans="1:7" ht="24" customHeight="1">
      <c r="A4" s="100" t="s">
        <v>83</v>
      </c>
      <c r="B4" s="100" t="s">
        <v>224</v>
      </c>
      <c r="C4" s="100"/>
      <c r="D4" s="100"/>
      <c r="E4" s="100"/>
      <c r="F4" s="100"/>
      <c r="G4" s="100"/>
    </row>
    <row r="5" spans="1:7" ht="18" customHeight="1">
      <c r="A5" s="100"/>
      <c r="B5" s="101" t="s">
        <v>128</v>
      </c>
      <c r="C5" s="102" t="s">
        <v>225</v>
      </c>
      <c r="D5" s="101" t="s">
        <v>226</v>
      </c>
      <c r="E5" s="103" t="s">
        <v>227</v>
      </c>
      <c r="F5" s="103"/>
      <c r="G5" s="102" t="s">
        <v>228</v>
      </c>
    </row>
    <row r="6" spans="1:7" ht="27" customHeight="1">
      <c r="A6" s="104"/>
      <c r="B6" s="105"/>
      <c r="C6" s="106"/>
      <c r="D6" s="105"/>
      <c r="E6" s="105" t="s">
        <v>226</v>
      </c>
      <c r="F6" s="106" t="s">
        <v>229</v>
      </c>
      <c r="G6" s="106"/>
    </row>
    <row r="7" spans="1:7" s="49" customFormat="1" ht="27.75" customHeight="1">
      <c r="A7" s="107" t="s">
        <v>87</v>
      </c>
      <c r="B7" s="108">
        <v>3.8</v>
      </c>
      <c r="C7" s="109">
        <v>3.8</v>
      </c>
      <c r="D7" s="110">
        <v>0</v>
      </c>
      <c r="E7" s="110">
        <v>0</v>
      </c>
      <c r="F7" s="110">
        <v>0</v>
      </c>
      <c r="G7" s="108">
        <v>0</v>
      </c>
    </row>
    <row r="8" spans="1:8" ht="12.75" customHeight="1">
      <c r="A8" s="111"/>
      <c r="B8" s="111"/>
      <c r="C8" s="111"/>
      <c r="D8" s="111"/>
      <c r="E8" s="111"/>
      <c r="F8" s="111"/>
      <c r="G8" s="111"/>
      <c r="H8" s="94"/>
    </row>
    <row r="9" spans="1:8" ht="12.75" customHeight="1">
      <c r="A9" s="111"/>
      <c r="B9" s="111"/>
      <c r="C9" s="111"/>
      <c r="D9" s="111"/>
      <c r="E9" s="111"/>
      <c r="F9" s="111"/>
      <c r="G9" s="111"/>
      <c r="H9" s="94"/>
    </row>
    <row r="10" spans="1:8" ht="12.75" customHeight="1">
      <c r="A10" s="111"/>
      <c r="B10" s="111"/>
      <c r="C10" s="111"/>
      <c r="D10" s="111"/>
      <c r="E10" s="111"/>
      <c r="F10" s="111"/>
      <c r="G10" s="111"/>
      <c r="H10" s="94"/>
    </row>
    <row r="11" spans="1:8" ht="12.75" customHeight="1">
      <c r="A11" s="111"/>
      <c r="B11" s="111"/>
      <c r="C11" s="111"/>
      <c r="D11" s="111"/>
      <c r="E11" s="111"/>
      <c r="F11" s="111"/>
      <c r="G11" s="111"/>
      <c r="H11" s="94"/>
    </row>
    <row r="12" spans="1:9" ht="12.75" customHeight="1">
      <c r="A12" s="111"/>
      <c r="B12" s="111"/>
      <c r="C12" s="111"/>
      <c r="D12" s="111"/>
      <c r="E12" s="111"/>
      <c r="F12" s="111"/>
      <c r="G12" s="111"/>
      <c r="H12" s="94"/>
      <c r="I12" s="94"/>
    </row>
    <row r="13" spans="1:9" ht="12.75" customHeight="1">
      <c r="A13" s="111"/>
      <c r="B13" s="111"/>
      <c r="C13" s="111"/>
      <c r="D13" s="111"/>
      <c r="E13" s="111"/>
      <c r="F13" s="111"/>
      <c r="G13" s="111"/>
      <c r="I13" s="94"/>
    </row>
    <row r="14" spans="1:7" s="98" customFormat="1" ht="16.5" customHeight="1">
      <c r="A14" s="112" t="s">
        <v>230</v>
      </c>
      <c r="B14" s="113"/>
      <c r="C14" s="113"/>
      <c r="D14" s="113"/>
      <c r="E14" s="113"/>
      <c r="F14" s="113"/>
      <c r="G14" s="113"/>
    </row>
    <row r="15" spans="1:7" s="98" customFormat="1" ht="16.5" customHeight="1">
      <c r="A15" s="114" t="s">
        <v>231</v>
      </c>
      <c r="B15" s="114"/>
      <c r="C15" s="114"/>
      <c r="D15" s="114"/>
      <c r="E15" s="114"/>
      <c r="F15" s="114"/>
      <c r="G15" s="114"/>
    </row>
    <row r="16" spans="1:7" s="98" customFormat="1" ht="16.5" customHeight="1">
      <c r="A16" s="115" t="s">
        <v>232</v>
      </c>
      <c r="B16" s="115"/>
      <c r="C16" s="115"/>
      <c r="D16" s="115"/>
      <c r="E16" s="115"/>
      <c r="F16" s="115"/>
      <c r="G16" s="115"/>
    </row>
    <row r="17" spans="2:4" ht="12.75" customHeight="1">
      <c r="B17" s="94"/>
      <c r="C17" s="94"/>
      <c r="D17" s="94"/>
    </row>
    <row r="18" spans="2:5" ht="12.75" customHeight="1">
      <c r="B18" s="94"/>
      <c r="C18" s="94"/>
      <c r="D18" s="94"/>
      <c r="E18" s="94"/>
    </row>
    <row r="19" spans="2:5" ht="12.75" customHeight="1">
      <c r="B19" s="94"/>
      <c r="C19" s="94"/>
      <c r="E19" s="94"/>
    </row>
    <row r="20" spans="2:6" ht="12.75" customHeight="1">
      <c r="B20" s="94"/>
      <c r="C20" s="94"/>
      <c r="D20" s="94"/>
      <c r="E20" s="94"/>
      <c r="F20" s="94"/>
    </row>
    <row r="21" spans="3:6" ht="12.75" customHeight="1">
      <c r="C21" s="94"/>
      <c r="D21" s="94"/>
      <c r="F21" s="94"/>
    </row>
    <row r="22" spans="3:6" ht="12.75" customHeight="1">
      <c r="C22" s="94"/>
      <c r="D22" s="94"/>
      <c r="F22" s="94"/>
    </row>
    <row r="23" ht="12.75" customHeight="1">
      <c r="C23" s="94"/>
    </row>
    <row r="24" ht="12.75" customHeight="1">
      <c r="D24" s="94"/>
    </row>
    <row r="25" ht="12.75" customHeight="1">
      <c r="D25" s="94"/>
    </row>
  </sheetData>
  <sheetProtection/>
  <mergeCells count="8">
    <mergeCell ref="A2:G2"/>
    <mergeCell ref="B4:G4"/>
    <mergeCell ref="E5:F5"/>
    <mergeCell ref="A4:A6"/>
    <mergeCell ref="B5:B6"/>
    <mergeCell ref="C5:C6"/>
    <mergeCell ref="D5:D6"/>
    <mergeCell ref="G5:G6"/>
  </mergeCells>
  <printOptions horizontalCentered="1"/>
  <pageMargins left="0.7513888888888889" right="0.7513888888888889" top="1" bottom="1" header="0.5" footer="0.5"/>
  <pageSetup horizontalDpi="600" verticalDpi="600" orientation="landscape"/>
</worksheet>
</file>

<file path=xl/worksheets/sheet12.xml><?xml version="1.0" encoding="utf-8"?>
<worksheet xmlns="http://schemas.openxmlformats.org/spreadsheetml/2006/main" xmlns:r="http://schemas.openxmlformats.org/officeDocument/2006/relationships">
  <dimension ref="A1:IV15"/>
  <sheetViews>
    <sheetView showGridLines="0" view="pageBreakPreview" zoomScale="77" zoomScaleSheetLayoutView="77" workbookViewId="0" topLeftCell="A1">
      <selection activeCell="D12" sqref="D12"/>
    </sheetView>
  </sheetViews>
  <sheetFormatPr defaultColWidth="9.16015625" defaultRowHeight="11.25"/>
  <cols>
    <col min="1" max="1" width="11.5" style="0" customWidth="1"/>
    <col min="2" max="2" width="31" style="0" customWidth="1"/>
    <col min="3" max="3" width="10.83203125" style="0" customWidth="1"/>
    <col min="4" max="6" width="13.5" style="0" customWidth="1"/>
    <col min="7" max="10" width="23.66015625" style="0" customWidth="1"/>
    <col min="11" max="11" width="18.66015625" style="0" customWidth="1"/>
    <col min="12" max="12" width="23.66015625" style="0" customWidth="1"/>
  </cols>
  <sheetData>
    <row r="1" spans="1:12" ht="18" customHeight="1">
      <c r="A1" s="77"/>
      <c r="L1" s="69"/>
    </row>
    <row r="2" spans="1:12" ht="26.25" customHeight="1">
      <c r="A2" s="78" t="s">
        <v>233</v>
      </c>
      <c r="B2" s="78"/>
      <c r="C2" s="78"/>
      <c r="D2" s="78"/>
      <c r="E2" s="78"/>
      <c r="F2" s="78"/>
      <c r="G2" s="78"/>
      <c r="H2" s="78"/>
      <c r="I2" s="78"/>
      <c r="J2" s="78"/>
      <c r="K2" s="78"/>
      <c r="L2" s="78"/>
    </row>
    <row r="3" spans="1:256" ht="30.75" customHeight="1">
      <c r="A3" s="50" t="s">
        <v>234</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12" ht="26.25" customHeight="1">
      <c r="A4" s="79" t="s">
        <v>2</v>
      </c>
      <c r="B4" s="80"/>
      <c r="C4" s="80"/>
      <c r="D4" s="80"/>
      <c r="E4" s="80"/>
      <c r="F4" s="80"/>
      <c r="G4" s="80"/>
      <c r="H4" s="80"/>
      <c r="I4" s="80"/>
      <c r="J4" s="80"/>
      <c r="K4" s="80"/>
      <c r="L4" s="95" t="s">
        <v>3</v>
      </c>
    </row>
    <row r="5" spans="1:12" ht="26.25" customHeight="1">
      <c r="A5" s="81" t="s">
        <v>82</v>
      </c>
      <c r="B5" s="81" t="s">
        <v>235</v>
      </c>
      <c r="C5" s="82" t="s">
        <v>236</v>
      </c>
      <c r="D5" s="81" t="s">
        <v>237</v>
      </c>
      <c r="E5" s="81" t="s">
        <v>238</v>
      </c>
      <c r="F5" s="81"/>
      <c r="G5" s="81" t="s">
        <v>239</v>
      </c>
      <c r="H5" s="81" t="s">
        <v>240</v>
      </c>
      <c r="I5" s="81" t="s">
        <v>241</v>
      </c>
      <c r="J5" s="81" t="s">
        <v>242</v>
      </c>
      <c r="K5" s="81" t="s">
        <v>243</v>
      </c>
      <c r="L5" s="81" t="s">
        <v>244</v>
      </c>
    </row>
    <row r="6" spans="1:12" ht="36" customHeight="1">
      <c r="A6" s="81"/>
      <c r="B6" s="81"/>
      <c r="C6" s="82"/>
      <c r="D6" s="81"/>
      <c r="E6" s="82" t="s">
        <v>80</v>
      </c>
      <c r="F6" s="82" t="s">
        <v>245</v>
      </c>
      <c r="G6" s="81"/>
      <c r="H6" s="81"/>
      <c r="I6" s="81"/>
      <c r="J6" s="81"/>
      <c r="K6" s="81"/>
      <c r="L6" s="81"/>
    </row>
    <row r="7" spans="1:12" s="49" customFormat="1" ht="25.5" customHeight="1">
      <c r="A7" s="83"/>
      <c r="B7" s="84" t="s">
        <v>246</v>
      </c>
      <c r="C7" s="84"/>
      <c r="D7" s="85">
        <v>95</v>
      </c>
      <c r="E7" s="86"/>
      <c r="F7" s="85">
        <v>95</v>
      </c>
      <c r="G7" s="87"/>
      <c r="H7" s="87"/>
      <c r="I7" s="87"/>
      <c r="J7" s="87"/>
      <c r="K7" s="87"/>
      <c r="L7" s="87"/>
    </row>
    <row r="8" spans="1:12" s="49" customFormat="1" ht="60" customHeight="1">
      <c r="A8" s="88">
        <v>503004</v>
      </c>
      <c r="B8" s="88" t="s">
        <v>111</v>
      </c>
      <c r="C8" s="88" t="s">
        <v>247</v>
      </c>
      <c r="D8" s="89">
        <v>8</v>
      </c>
      <c r="E8" s="88"/>
      <c r="F8" s="89">
        <v>8</v>
      </c>
      <c r="G8" s="90" t="s">
        <v>248</v>
      </c>
      <c r="H8" s="88" t="s">
        <v>249</v>
      </c>
      <c r="I8" s="91" t="s">
        <v>250</v>
      </c>
      <c r="J8" s="88" t="s">
        <v>250</v>
      </c>
      <c r="K8" s="96">
        <v>44633</v>
      </c>
      <c r="L8" s="88" t="s">
        <v>251</v>
      </c>
    </row>
    <row r="9" spans="1:12" s="49" customFormat="1" ht="60" customHeight="1">
      <c r="A9" s="88">
        <v>503004</v>
      </c>
      <c r="B9" s="88" t="s">
        <v>110</v>
      </c>
      <c r="C9" s="88" t="s">
        <v>247</v>
      </c>
      <c r="D9" s="89">
        <v>45</v>
      </c>
      <c r="E9" s="88"/>
      <c r="F9" s="89">
        <v>45</v>
      </c>
      <c r="G9" s="90" t="s">
        <v>248</v>
      </c>
      <c r="H9" s="91" t="s">
        <v>252</v>
      </c>
      <c r="I9" s="91" t="s">
        <v>253</v>
      </c>
      <c r="J9" s="91" t="s">
        <v>254</v>
      </c>
      <c r="K9" s="96">
        <v>44633</v>
      </c>
      <c r="L9" s="88" t="s">
        <v>251</v>
      </c>
    </row>
    <row r="10" spans="1:12" s="49" customFormat="1" ht="60" customHeight="1">
      <c r="A10" s="88">
        <v>503004</v>
      </c>
      <c r="B10" s="88" t="s">
        <v>112</v>
      </c>
      <c r="C10" s="88" t="s">
        <v>247</v>
      </c>
      <c r="D10" s="89">
        <v>9</v>
      </c>
      <c r="E10" s="88"/>
      <c r="F10" s="89">
        <v>9</v>
      </c>
      <c r="G10" s="90" t="s">
        <v>248</v>
      </c>
      <c r="H10" s="91" t="s">
        <v>255</v>
      </c>
      <c r="I10" s="91" t="s">
        <v>256</v>
      </c>
      <c r="J10" s="91" t="s">
        <v>257</v>
      </c>
      <c r="K10" s="96">
        <v>44633</v>
      </c>
      <c r="L10" s="88" t="s">
        <v>251</v>
      </c>
    </row>
    <row r="11" spans="1:12" s="49" customFormat="1" ht="69" customHeight="1">
      <c r="A11" s="88">
        <v>503004</v>
      </c>
      <c r="B11" s="91" t="s">
        <v>113</v>
      </c>
      <c r="C11" s="88" t="s">
        <v>247</v>
      </c>
      <c r="D11" s="89">
        <v>8</v>
      </c>
      <c r="E11" s="88"/>
      <c r="F11" s="89">
        <v>8</v>
      </c>
      <c r="G11" s="90" t="s">
        <v>248</v>
      </c>
      <c r="H11" s="88" t="s">
        <v>258</v>
      </c>
      <c r="I11" s="88" t="s">
        <v>259</v>
      </c>
      <c r="J11" s="97" t="s">
        <v>260</v>
      </c>
      <c r="K11" s="96">
        <v>44633</v>
      </c>
      <c r="L11" s="88" t="s">
        <v>251</v>
      </c>
    </row>
    <row r="12" spans="1:12" s="49" customFormat="1" ht="60" customHeight="1">
      <c r="A12" s="88">
        <v>503004</v>
      </c>
      <c r="B12" s="92" t="s">
        <v>261</v>
      </c>
      <c r="C12" s="88" t="s">
        <v>247</v>
      </c>
      <c r="D12" s="89">
        <v>25</v>
      </c>
      <c r="E12" s="88"/>
      <c r="F12" s="89">
        <v>25</v>
      </c>
      <c r="G12" s="90" t="s">
        <v>248</v>
      </c>
      <c r="H12" s="88" t="s">
        <v>262</v>
      </c>
      <c r="I12" s="88" t="s">
        <v>263</v>
      </c>
      <c r="J12" s="88" t="s">
        <v>263</v>
      </c>
      <c r="K12" s="96">
        <v>44633</v>
      </c>
      <c r="L12" s="88" t="s">
        <v>251</v>
      </c>
    </row>
    <row r="13" spans="1:12" ht="26.25" customHeight="1">
      <c r="A13" s="93" t="s">
        <v>264</v>
      </c>
      <c r="B13" s="34"/>
      <c r="C13" s="34"/>
      <c r="D13" s="34"/>
      <c r="E13" s="34"/>
      <c r="F13" s="34"/>
      <c r="G13" s="34"/>
      <c r="H13" s="34"/>
      <c r="I13" s="34"/>
      <c r="J13" s="34"/>
      <c r="K13" s="34"/>
      <c r="L13" s="34"/>
    </row>
    <row r="14" spans="2:10" ht="25.5" customHeight="1">
      <c r="B14" s="94"/>
      <c r="C14" s="94"/>
      <c r="D14" s="94"/>
      <c r="E14" s="94"/>
      <c r="F14" s="94"/>
      <c r="J14" s="94"/>
    </row>
    <row r="15" spans="4:6" ht="25.5" customHeight="1">
      <c r="D15" s="94"/>
      <c r="E15" s="94"/>
      <c r="F15" s="9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8"/>
  <sheetViews>
    <sheetView showGridLines="0" view="pageBreakPreview" zoomScale="64" zoomScaleSheetLayoutView="64" workbookViewId="0" topLeftCell="A1">
      <selection activeCell="F8" sqref="F8"/>
    </sheetView>
  </sheetViews>
  <sheetFormatPr defaultColWidth="9.16015625" defaultRowHeight="23.25" customHeight="1"/>
  <cols>
    <col min="1" max="1" width="16.66015625" style="0" customWidth="1"/>
    <col min="2" max="2" width="14" style="0" customWidth="1"/>
    <col min="3" max="3" width="13.83203125" style="0" customWidth="1"/>
    <col min="4" max="4" width="10.66015625" style="0" customWidth="1"/>
    <col min="5" max="5" width="9.66015625" style="0" customWidth="1"/>
    <col min="6" max="6" width="10.33203125" style="0" customWidth="1"/>
    <col min="7" max="8" width="13.16015625" style="0" customWidth="1"/>
    <col min="9" max="9" width="49.16015625" style="0" customWidth="1"/>
    <col min="10" max="10" width="27.66015625" style="0" customWidth="1"/>
    <col min="11" max="11" width="29.83203125" style="0" customWidth="1"/>
    <col min="12" max="12" width="32.83203125" style="0" customWidth="1"/>
    <col min="13" max="255" width="9.16015625" style="0" customWidth="1"/>
  </cols>
  <sheetData>
    <row r="1" spans="1:12" ht="23.25" customHeight="1">
      <c r="A1" s="50" t="s">
        <v>265</v>
      </c>
      <c r="L1" s="69"/>
    </row>
    <row r="2" spans="1:12" ht="23.25" customHeight="1">
      <c r="A2" s="51" t="s">
        <v>266</v>
      </c>
      <c r="B2" s="51"/>
      <c r="C2" s="51"/>
      <c r="D2" s="51"/>
      <c r="E2" s="51"/>
      <c r="F2" s="51"/>
      <c r="G2" s="51"/>
      <c r="H2" s="51"/>
      <c r="I2" s="51"/>
      <c r="J2" s="51"/>
      <c r="K2" s="51"/>
      <c r="L2" s="51"/>
    </row>
    <row r="3" spans="1:12" ht="23.25" customHeight="1">
      <c r="A3" s="52"/>
      <c r="B3" s="52"/>
      <c r="C3" s="52"/>
      <c r="D3" s="52"/>
      <c r="E3" s="52"/>
      <c r="F3" s="52"/>
      <c r="G3" s="52"/>
      <c r="H3" s="52"/>
      <c r="I3" s="52"/>
      <c r="J3" s="52"/>
      <c r="K3" s="52"/>
      <c r="L3" s="70" t="s">
        <v>3</v>
      </c>
    </row>
    <row r="4" spans="1:13" ht="23.25" customHeight="1">
      <c r="A4" s="53" t="s">
        <v>267</v>
      </c>
      <c r="B4" s="54" t="s">
        <v>268</v>
      </c>
      <c r="C4" s="55"/>
      <c r="D4" s="55"/>
      <c r="E4" s="55"/>
      <c r="F4" s="55"/>
      <c r="G4" s="56"/>
      <c r="H4" s="57"/>
      <c r="I4" s="71" t="s">
        <v>269</v>
      </c>
      <c r="J4" s="58" t="s">
        <v>270</v>
      </c>
      <c r="K4" s="58" t="s">
        <v>271</v>
      </c>
      <c r="L4" s="58"/>
      <c r="M4" s="72"/>
    </row>
    <row r="5" spans="1:13" ht="23.25" customHeight="1">
      <c r="A5" s="58"/>
      <c r="B5" s="59" t="s">
        <v>237</v>
      </c>
      <c r="C5" s="54" t="s">
        <v>272</v>
      </c>
      <c r="D5" s="56"/>
      <c r="E5" s="56"/>
      <c r="F5" s="57"/>
      <c r="G5" s="60" t="s">
        <v>273</v>
      </c>
      <c r="H5" s="61"/>
      <c r="I5" s="63"/>
      <c r="J5" s="58"/>
      <c r="K5" s="58" t="s">
        <v>274</v>
      </c>
      <c r="L5" s="58" t="s">
        <v>275</v>
      </c>
      <c r="M5" s="72"/>
    </row>
    <row r="6" spans="1:13" ht="47.25" customHeight="1">
      <c r="A6" s="58"/>
      <c r="B6" s="58"/>
      <c r="C6" s="62" t="s">
        <v>276</v>
      </c>
      <c r="D6" s="62" t="s">
        <v>277</v>
      </c>
      <c r="E6" s="62" t="s">
        <v>278</v>
      </c>
      <c r="F6" s="62" t="s">
        <v>279</v>
      </c>
      <c r="G6" s="63" t="s">
        <v>121</v>
      </c>
      <c r="H6" s="63" t="s">
        <v>280</v>
      </c>
      <c r="I6" s="73"/>
      <c r="J6" s="58"/>
      <c r="K6" s="58"/>
      <c r="L6" s="58"/>
      <c r="M6" s="72"/>
    </row>
    <row r="7" spans="1:13" s="49" customFormat="1" ht="22.5" customHeight="1">
      <c r="A7" s="64" t="s">
        <v>246</v>
      </c>
      <c r="B7" s="65"/>
      <c r="C7" s="65"/>
      <c r="D7" s="65"/>
      <c r="E7" s="65"/>
      <c r="F7" s="65"/>
      <c r="G7" s="65"/>
      <c r="H7" s="66"/>
      <c r="I7" s="74"/>
      <c r="J7" s="75"/>
      <c r="K7" s="74"/>
      <c r="L7" s="74"/>
      <c r="M7" s="76"/>
    </row>
    <row r="8" spans="1:12" ht="277.5" customHeight="1">
      <c r="A8" s="64" t="s">
        <v>87</v>
      </c>
      <c r="B8" s="67">
        <v>305.62</v>
      </c>
      <c r="C8" s="67">
        <v>305.62</v>
      </c>
      <c r="D8" s="65"/>
      <c r="E8" s="65"/>
      <c r="F8" s="65"/>
      <c r="G8" s="67">
        <v>210.62</v>
      </c>
      <c r="H8" s="68">
        <v>95</v>
      </c>
      <c r="I8" s="74" t="s">
        <v>281</v>
      </c>
      <c r="J8" s="75" t="s">
        <v>282</v>
      </c>
      <c r="K8" s="74" t="s">
        <v>283</v>
      </c>
      <c r="L8" s="74" t="s">
        <v>284</v>
      </c>
    </row>
  </sheetData>
  <sheetProtection/>
  <mergeCells count="8">
    <mergeCell ref="K4:L4"/>
    <mergeCell ref="G5:H5"/>
    <mergeCell ref="A4:A6"/>
    <mergeCell ref="B5:B6"/>
    <mergeCell ref="I4:I6"/>
    <mergeCell ref="J4:J6"/>
    <mergeCell ref="K5:K6"/>
    <mergeCell ref="L5:L6"/>
  </mergeCells>
  <printOptions horizontalCentered="1"/>
  <pageMargins left="0" right="0"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12"/>
  <sheetViews>
    <sheetView showGridLines="0" view="pageBreakPreview" zoomScaleSheetLayoutView="100" workbookViewId="0" topLeftCell="A1">
      <selection activeCell="B7" sqref="B7"/>
    </sheetView>
  </sheetViews>
  <sheetFormatPr defaultColWidth="9.16015625" defaultRowHeight="12.75" customHeight="1"/>
  <cols>
    <col min="1" max="1" width="24.5" style="0" customWidth="1"/>
    <col min="2" max="2" width="34.33203125" style="0" customWidth="1"/>
    <col min="3" max="5" width="6.33203125" style="0" customWidth="1"/>
    <col min="6" max="17" width="8.33203125" style="0" customWidth="1"/>
    <col min="18" max="18" width="9" style="0" customWidth="1"/>
    <col min="19" max="255" width="9.16015625" style="0" customWidth="1"/>
  </cols>
  <sheetData>
    <row r="1" spans="1:18" ht="33" customHeight="1">
      <c r="A1" s="13" t="s">
        <v>285</v>
      </c>
      <c r="B1" s="14"/>
      <c r="C1" s="14"/>
      <c r="D1" s="14"/>
      <c r="E1" s="14"/>
      <c r="F1" s="14"/>
      <c r="G1" s="14"/>
      <c r="H1" s="14"/>
      <c r="I1" s="14"/>
      <c r="J1" s="14"/>
      <c r="K1" s="14"/>
      <c r="L1" s="14"/>
      <c r="M1" s="14"/>
      <c r="N1" s="14"/>
      <c r="O1" s="14"/>
      <c r="P1" s="14"/>
      <c r="Q1" s="14"/>
      <c r="R1" s="35"/>
    </row>
    <row r="2" spans="1:18" ht="21.75" customHeight="1">
      <c r="A2" s="15" t="s">
        <v>286</v>
      </c>
      <c r="B2" s="15"/>
      <c r="C2" s="15"/>
      <c r="D2" s="15"/>
      <c r="E2" s="15"/>
      <c r="F2" s="15"/>
      <c r="G2" s="15"/>
      <c r="H2" s="15"/>
      <c r="I2" s="15"/>
      <c r="J2" s="15"/>
      <c r="K2" s="15"/>
      <c r="L2" s="15"/>
      <c r="M2" s="15"/>
      <c r="N2" s="15"/>
      <c r="O2" s="15"/>
      <c r="P2" s="15"/>
      <c r="Q2" s="15"/>
      <c r="R2" s="35"/>
    </row>
    <row r="3" spans="1:18" ht="18" customHeight="1">
      <c r="A3" s="14" t="s">
        <v>174</v>
      </c>
      <c r="B3" s="14"/>
      <c r="C3" s="14"/>
      <c r="D3" s="14"/>
      <c r="E3" s="14"/>
      <c r="F3" s="14"/>
      <c r="G3" s="14"/>
      <c r="H3" s="14"/>
      <c r="I3" s="14"/>
      <c r="J3" s="14"/>
      <c r="K3" s="14"/>
      <c r="L3" s="14"/>
      <c r="M3" s="14"/>
      <c r="N3" s="14"/>
      <c r="O3" s="14"/>
      <c r="P3" s="43" t="s">
        <v>287</v>
      </c>
      <c r="Q3" s="43"/>
      <c r="R3" s="35"/>
    </row>
    <row r="4" spans="1:18" ht="30" customHeight="1">
      <c r="A4" s="36" t="s">
        <v>288</v>
      </c>
      <c r="B4" s="36" t="s">
        <v>289</v>
      </c>
      <c r="C4" s="36" t="s">
        <v>290</v>
      </c>
      <c r="D4" s="36" t="s">
        <v>291</v>
      </c>
      <c r="E4" s="36" t="s">
        <v>292</v>
      </c>
      <c r="F4" s="20" t="s">
        <v>238</v>
      </c>
      <c r="G4" s="20"/>
      <c r="H4" s="20"/>
      <c r="I4" s="20"/>
      <c r="J4" s="20"/>
      <c r="K4" s="20"/>
      <c r="L4" s="20"/>
      <c r="M4" s="20"/>
      <c r="N4" s="20"/>
      <c r="O4" s="20"/>
      <c r="P4" s="32"/>
      <c r="Q4" s="32"/>
      <c r="R4" s="35"/>
    </row>
    <row r="5" spans="1:18" ht="30" customHeight="1">
      <c r="A5" s="36"/>
      <c r="B5" s="36"/>
      <c r="C5" s="36"/>
      <c r="D5" s="36"/>
      <c r="E5" s="36"/>
      <c r="F5" s="20" t="s">
        <v>246</v>
      </c>
      <c r="G5" s="22" t="s">
        <v>73</v>
      </c>
      <c r="H5" s="23"/>
      <c r="I5" s="23"/>
      <c r="J5" s="23" t="s">
        <v>293</v>
      </c>
      <c r="K5" s="23" t="s">
        <v>75</v>
      </c>
      <c r="L5" s="23" t="s">
        <v>294</v>
      </c>
      <c r="M5" s="23" t="s">
        <v>77</v>
      </c>
      <c r="N5" s="23" t="s">
        <v>78</v>
      </c>
      <c r="O5" s="23" t="s">
        <v>81</v>
      </c>
      <c r="P5" s="23" t="s">
        <v>79</v>
      </c>
      <c r="Q5" s="23" t="s">
        <v>80</v>
      </c>
      <c r="R5" s="35"/>
    </row>
    <row r="6" spans="1:18" ht="34.5" customHeight="1">
      <c r="A6" s="36"/>
      <c r="B6" s="36"/>
      <c r="C6" s="36"/>
      <c r="D6" s="36"/>
      <c r="E6" s="36"/>
      <c r="F6" s="25"/>
      <c r="G6" s="26" t="s">
        <v>128</v>
      </c>
      <c r="H6" s="27" t="s">
        <v>84</v>
      </c>
      <c r="I6" s="23" t="s">
        <v>85</v>
      </c>
      <c r="J6" s="23"/>
      <c r="K6" s="23"/>
      <c r="L6" s="23"/>
      <c r="M6" s="23"/>
      <c r="N6" s="23"/>
      <c r="O6" s="23"/>
      <c r="P6" s="23"/>
      <c r="Q6" s="23"/>
      <c r="R6" s="35"/>
    </row>
    <row r="7" spans="1:18" ht="30" customHeight="1">
      <c r="A7" s="37" t="s">
        <v>295</v>
      </c>
      <c r="B7" s="37" t="s">
        <v>296</v>
      </c>
      <c r="C7" s="38" t="s">
        <v>297</v>
      </c>
      <c r="D7" s="39">
        <v>1</v>
      </c>
      <c r="E7" s="40" t="s">
        <v>298</v>
      </c>
      <c r="F7" s="41">
        <v>3</v>
      </c>
      <c r="G7" s="41">
        <v>3</v>
      </c>
      <c r="H7" s="41">
        <v>3</v>
      </c>
      <c r="I7" s="44"/>
      <c r="J7" s="44"/>
      <c r="K7" s="44"/>
      <c r="L7" s="44"/>
      <c r="M7" s="44"/>
      <c r="N7" s="45"/>
      <c r="O7" s="46"/>
      <c r="P7" s="45"/>
      <c r="Q7" s="47"/>
      <c r="R7" s="48"/>
    </row>
    <row r="8" spans="1:18" ht="36.75" customHeight="1">
      <c r="A8" s="37" t="s">
        <v>295</v>
      </c>
      <c r="B8" s="37" t="s">
        <v>299</v>
      </c>
      <c r="C8" s="38" t="s">
        <v>297</v>
      </c>
      <c r="D8" s="39">
        <v>1</v>
      </c>
      <c r="E8" s="40" t="s">
        <v>298</v>
      </c>
      <c r="F8" s="41">
        <v>100</v>
      </c>
      <c r="G8" s="41">
        <v>100</v>
      </c>
      <c r="H8" s="41">
        <v>100</v>
      </c>
      <c r="I8" s="28"/>
      <c r="J8" s="28"/>
      <c r="K8" s="28"/>
      <c r="L8" s="28"/>
      <c r="M8" s="28"/>
      <c r="N8" s="28"/>
      <c r="O8" s="28"/>
      <c r="P8" s="33"/>
      <c r="Q8" s="28"/>
      <c r="R8" s="35"/>
    </row>
    <row r="9" spans="1:18" ht="21.75" customHeight="1">
      <c r="A9" s="37" t="s">
        <v>295</v>
      </c>
      <c r="B9" s="37" t="s">
        <v>300</v>
      </c>
      <c r="C9" s="38" t="s">
        <v>297</v>
      </c>
      <c r="D9" s="39">
        <v>1</v>
      </c>
      <c r="E9" s="40" t="s">
        <v>298</v>
      </c>
      <c r="F9" s="41">
        <v>2</v>
      </c>
      <c r="G9" s="41">
        <v>2</v>
      </c>
      <c r="H9" s="41">
        <v>2</v>
      </c>
      <c r="I9" s="28"/>
      <c r="J9" s="28"/>
      <c r="K9" s="28"/>
      <c r="L9" s="28"/>
      <c r="M9" s="28"/>
      <c r="N9" s="28"/>
      <c r="O9" s="28"/>
      <c r="P9" s="28"/>
      <c r="Q9" s="28"/>
      <c r="R9" s="35"/>
    </row>
    <row r="10" spans="1:18" ht="21.75" customHeight="1">
      <c r="A10" s="37" t="s">
        <v>295</v>
      </c>
      <c r="B10" s="37" t="s">
        <v>301</v>
      </c>
      <c r="C10" s="38" t="s">
        <v>297</v>
      </c>
      <c r="D10" s="39">
        <v>1</v>
      </c>
      <c r="E10" s="40" t="s">
        <v>298</v>
      </c>
      <c r="F10" s="41">
        <v>1</v>
      </c>
      <c r="G10" s="41">
        <v>1</v>
      </c>
      <c r="H10" s="41">
        <v>1</v>
      </c>
      <c r="I10" s="28"/>
      <c r="J10" s="28"/>
      <c r="K10" s="28"/>
      <c r="L10" s="28"/>
      <c r="M10" s="28"/>
      <c r="N10" s="28"/>
      <c r="O10" s="28"/>
      <c r="P10" s="28"/>
      <c r="Q10" s="28"/>
      <c r="R10" s="35"/>
    </row>
    <row r="11" spans="1:18" ht="21.75" customHeight="1">
      <c r="A11" s="37" t="s">
        <v>295</v>
      </c>
      <c r="B11" s="37" t="s">
        <v>302</v>
      </c>
      <c r="C11" s="38" t="s">
        <v>297</v>
      </c>
      <c r="D11" s="39">
        <v>1</v>
      </c>
      <c r="E11" s="40" t="s">
        <v>298</v>
      </c>
      <c r="F11" s="41">
        <v>6</v>
      </c>
      <c r="G11" s="41">
        <v>6</v>
      </c>
      <c r="H11" s="41">
        <v>6</v>
      </c>
      <c r="I11" s="28"/>
      <c r="J11" s="28"/>
      <c r="K11" s="28"/>
      <c r="L11" s="28"/>
      <c r="M11" s="29"/>
      <c r="N11" s="29"/>
      <c r="O11" s="28"/>
      <c r="P11" s="28"/>
      <c r="Q11" s="28"/>
      <c r="R11" s="35"/>
    </row>
    <row r="12" spans="1:18" ht="33.75" customHeight="1">
      <c r="A12" s="37" t="s">
        <v>295</v>
      </c>
      <c r="B12" s="37" t="s">
        <v>303</v>
      </c>
      <c r="C12" s="38" t="s">
        <v>297</v>
      </c>
      <c r="D12" s="39">
        <v>1</v>
      </c>
      <c r="E12" s="42" t="s">
        <v>304</v>
      </c>
      <c r="F12" s="41">
        <v>120</v>
      </c>
      <c r="G12" s="41">
        <v>120</v>
      </c>
      <c r="H12" s="41">
        <v>120</v>
      </c>
      <c r="I12" s="28"/>
      <c r="J12" s="28"/>
      <c r="K12" s="28"/>
      <c r="L12" s="29"/>
      <c r="M12" s="29"/>
      <c r="N12" s="29"/>
      <c r="O12" s="28"/>
      <c r="P12" s="28"/>
      <c r="Q12" s="28"/>
      <c r="R12" s="35"/>
    </row>
  </sheetData>
  <sheetProtection formatCells="0" formatColumns="0" formatRows="0"/>
  <mergeCells count="19">
    <mergeCell ref="A2:Q2"/>
    <mergeCell ref="A3:B3"/>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D6" sqref="D6:D7"/>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3" t="s">
        <v>305</v>
      </c>
      <c r="B1" s="14"/>
      <c r="C1" s="14"/>
      <c r="D1" s="14"/>
      <c r="E1" s="14"/>
      <c r="F1" s="14"/>
      <c r="G1" s="14"/>
      <c r="H1" s="14"/>
      <c r="I1" s="14"/>
      <c r="J1" s="14"/>
      <c r="K1" s="14"/>
      <c r="L1" s="14"/>
      <c r="M1" s="14"/>
      <c r="N1" s="14"/>
      <c r="O1" s="14"/>
      <c r="P1" s="14"/>
      <c r="Q1" s="14"/>
      <c r="R1" s="35"/>
    </row>
    <row r="2" spans="1:18" ht="21.75" customHeight="1">
      <c r="A2" s="15" t="s">
        <v>306</v>
      </c>
      <c r="B2" s="15"/>
      <c r="C2" s="15"/>
      <c r="D2" s="15"/>
      <c r="E2" s="15"/>
      <c r="F2" s="15"/>
      <c r="G2" s="15"/>
      <c r="H2" s="15"/>
      <c r="I2" s="15"/>
      <c r="J2" s="15"/>
      <c r="K2" s="15"/>
      <c r="L2" s="15"/>
      <c r="M2" s="15"/>
      <c r="N2" s="15"/>
      <c r="O2" s="15"/>
      <c r="P2" s="15"/>
      <c r="Q2" s="15"/>
      <c r="R2" s="35"/>
    </row>
    <row r="3" spans="1:18" ht="11.25" customHeight="1">
      <c r="A3" s="16"/>
      <c r="B3" s="14"/>
      <c r="C3" s="14"/>
      <c r="D3" s="14"/>
      <c r="E3" s="14"/>
      <c r="F3" s="14"/>
      <c r="G3" s="14"/>
      <c r="H3" s="14"/>
      <c r="I3" s="14"/>
      <c r="J3" s="14"/>
      <c r="K3" s="14"/>
      <c r="L3" s="14"/>
      <c r="M3" s="14"/>
      <c r="N3" s="14"/>
      <c r="O3" s="14"/>
      <c r="P3" s="30" t="s">
        <v>287</v>
      </c>
      <c r="Q3" s="30"/>
      <c r="R3" s="35"/>
    </row>
    <row r="4" spans="1:18" ht="11.25" customHeight="1">
      <c r="A4" s="14" t="s">
        <v>174</v>
      </c>
      <c r="B4" s="14"/>
      <c r="C4" s="14"/>
      <c r="D4" s="14"/>
      <c r="E4" s="14"/>
      <c r="F4" s="14"/>
      <c r="G4" s="14"/>
      <c r="H4" s="14"/>
      <c r="I4" s="14"/>
      <c r="J4" s="14"/>
      <c r="K4" s="14"/>
      <c r="L4" s="14"/>
      <c r="M4" s="14"/>
      <c r="N4" s="14"/>
      <c r="O4" s="14"/>
      <c r="P4" s="31"/>
      <c r="Q4" s="31"/>
      <c r="R4" s="35"/>
    </row>
    <row r="5" spans="1:18" ht="30" customHeight="1">
      <c r="A5" s="17" t="s">
        <v>307</v>
      </c>
      <c r="B5" s="18"/>
      <c r="C5" s="18"/>
      <c r="D5" s="18"/>
      <c r="E5" s="19"/>
      <c r="F5" s="20" t="s">
        <v>238</v>
      </c>
      <c r="G5" s="20"/>
      <c r="H5" s="20"/>
      <c r="I5" s="20"/>
      <c r="J5" s="20"/>
      <c r="K5" s="20"/>
      <c r="L5" s="20"/>
      <c r="M5" s="20"/>
      <c r="N5" s="20"/>
      <c r="O5" s="20"/>
      <c r="P5" s="32"/>
      <c r="Q5" s="32"/>
      <c r="R5" s="35"/>
    </row>
    <row r="6" spans="1:18" ht="30" customHeight="1">
      <c r="A6" s="21" t="s">
        <v>308</v>
      </c>
      <c r="B6" s="21" t="s">
        <v>289</v>
      </c>
      <c r="C6" s="21" t="s">
        <v>309</v>
      </c>
      <c r="D6" s="21" t="s">
        <v>310</v>
      </c>
      <c r="E6" s="21" t="s">
        <v>311</v>
      </c>
      <c r="F6" s="20" t="s">
        <v>246</v>
      </c>
      <c r="G6" s="22" t="s">
        <v>73</v>
      </c>
      <c r="H6" s="23"/>
      <c r="I6" s="23"/>
      <c r="J6" s="23" t="s">
        <v>293</v>
      </c>
      <c r="K6" s="23" t="s">
        <v>75</v>
      </c>
      <c r="L6" s="23" t="s">
        <v>294</v>
      </c>
      <c r="M6" s="23" t="s">
        <v>77</v>
      </c>
      <c r="N6" s="23" t="s">
        <v>78</v>
      </c>
      <c r="O6" s="23" t="s">
        <v>81</v>
      </c>
      <c r="P6" s="23" t="s">
        <v>79</v>
      </c>
      <c r="Q6" s="23" t="s">
        <v>80</v>
      </c>
      <c r="R6" s="35"/>
    </row>
    <row r="7" spans="1:18" ht="51" customHeight="1">
      <c r="A7" s="24"/>
      <c r="B7" s="24"/>
      <c r="C7" s="24"/>
      <c r="D7" s="24"/>
      <c r="E7" s="24"/>
      <c r="F7" s="25"/>
      <c r="G7" s="26" t="s">
        <v>128</v>
      </c>
      <c r="H7" s="27" t="s">
        <v>84</v>
      </c>
      <c r="I7" s="23" t="s">
        <v>85</v>
      </c>
      <c r="J7" s="23"/>
      <c r="K7" s="23"/>
      <c r="L7" s="23"/>
      <c r="M7" s="23"/>
      <c r="N7" s="23"/>
      <c r="O7" s="23"/>
      <c r="P7" s="23"/>
      <c r="Q7" s="23"/>
      <c r="R7" s="35"/>
    </row>
    <row r="8" spans="1:18" ht="21.75" customHeight="1">
      <c r="A8" s="28"/>
      <c r="B8" s="28"/>
      <c r="C8" s="28"/>
      <c r="D8" s="28"/>
      <c r="E8" s="28"/>
      <c r="F8" s="28"/>
      <c r="G8" s="28"/>
      <c r="H8" s="28"/>
      <c r="I8" s="28"/>
      <c r="J8" s="28"/>
      <c r="K8" s="28"/>
      <c r="L8" s="28"/>
      <c r="M8" s="28"/>
      <c r="N8" s="28"/>
      <c r="O8" s="28"/>
      <c r="P8" s="33"/>
      <c r="Q8" s="28"/>
      <c r="R8" s="35"/>
    </row>
    <row r="9" spans="1:18" ht="21.75" customHeight="1">
      <c r="A9" s="28"/>
      <c r="B9" s="28"/>
      <c r="C9" s="28"/>
      <c r="D9" s="28"/>
      <c r="E9" s="28"/>
      <c r="F9" s="28"/>
      <c r="G9" s="28"/>
      <c r="H9" s="28"/>
      <c r="I9" s="28"/>
      <c r="J9" s="28"/>
      <c r="K9" s="28"/>
      <c r="L9" s="28"/>
      <c r="M9" s="28"/>
      <c r="N9" s="28"/>
      <c r="O9" s="28"/>
      <c r="P9" s="28"/>
      <c r="Q9" s="28"/>
      <c r="R9" s="35"/>
    </row>
    <row r="10" spans="1:18" ht="21.75" customHeight="1">
      <c r="A10" s="29"/>
      <c r="B10" s="29"/>
      <c r="C10" s="29"/>
      <c r="D10" s="29"/>
      <c r="E10" s="29"/>
      <c r="F10" s="28"/>
      <c r="G10" s="28"/>
      <c r="H10" s="28"/>
      <c r="I10" s="28"/>
      <c r="J10" s="28"/>
      <c r="K10" s="28"/>
      <c r="L10" s="28"/>
      <c r="M10" s="28"/>
      <c r="N10" s="28"/>
      <c r="O10" s="28"/>
      <c r="P10" s="28"/>
      <c r="Q10" s="28"/>
      <c r="R10" s="35"/>
    </row>
    <row r="11" spans="1:18" ht="21.75" customHeight="1">
      <c r="A11" s="29"/>
      <c r="B11" s="29"/>
      <c r="C11" s="29"/>
      <c r="D11" s="29"/>
      <c r="E11" s="29"/>
      <c r="F11" s="28"/>
      <c r="G11" s="28"/>
      <c r="H11" s="29"/>
      <c r="I11" s="28"/>
      <c r="J11" s="28"/>
      <c r="K11" s="28"/>
      <c r="L11" s="28"/>
      <c r="M11" s="29"/>
      <c r="N11" s="29"/>
      <c r="O11" s="28"/>
      <c r="P11" s="28"/>
      <c r="Q11" s="28"/>
      <c r="R11" s="35"/>
    </row>
    <row r="12" spans="1:18" ht="21.75" customHeight="1">
      <c r="A12" s="29"/>
      <c r="B12" s="29"/>
      <c r="C12" s="29"/>
      <c r="D12" s="29"/>
      <c r="E12" s="29"/>
      <c r="F12" s="28"/>
      <c r="G12" s="28"/>
      <c r="H12" s="29"/>
      <c r="I12" s="28"/>
      <c r="J12" s="28"/>
      <c r="K12" s="28"/>
      <c r="L12" s="29"/>
      <c r="M12" s="29"/>
      <c r="N12" s="29"/>
      <c r="O12" s="28"/>
      <c r="P12" s="28"/>
      <c r="Q12" s="28"/>
      <c r="R12" s="35"/>
    </row>
    <row r="13" spans="1:18" ht="21.75" customHeight="1">
      <c r="A13" s="29"/>
      <c r="B13" s="29"/>
      <c r="C13" s="29"/>
      <c r="D13" s="29"/>
      <c r="E13" s="29"/>
      <c r="F13" s="28"/>
      <c r="G13" s="28"/>
      <c r="H13" s="28"/>
      <c r="I13" s="28"/>
      <c r="J13" s="28"/>
      <c r="K13" s="29"/>
      <c r="L13" s="29"/>
      <c r="M13" s="29"/>
      <c r="N13" s="29"/>
      <c r="O13" s="28"/>
      <c r="P13" s="28"/>
      <c r="Q13" s="29"/>
      <c r="R13" s="35"/>
    </row>
    <row r="14" spans="1:18" ht="21.75" customHeight="1">
      <c r="A14" s="29"/>
      <c r="B14" s="29"/>
      <c r="C14" s="29"/>
      <c r="D14" s="29"/>
      <c r="E14" s="29"/>
      <c r="F14" s="29"/>
      <c r="G14" s="29"/>
      <c r="H14" s="29"/>
      <c r="I14" s="29"/>
      <c r="J14" s="29"/>
      <c r="K14" s="29"/>
      <c r="L14" s="29"/>
      <c r="M14" s="29"/>
      <c r="N14" s="29"/>
      <c r="O14" s="28"/>
      <c r="P14" s="29"/>
      <c r="Q14" s="29"/>
      <c r="R14" s="35"/>
    </row>
    <row r="15" spans="1:17" ht="19.5" customHeight="1">
      <c r="A15" s="8"/>
      <c r="B15" s="8"/>
      <c r="C15" s="8"/>
      <c r="D15" s="8"/>
      <c r="E15" s="8"/>
      <c r="F15" s="8"/>
      <c r="G15" s="8"/>
      <c r="H15" s="8"/>
      <c r="I15" s="8"/>
      <c r="J15" s="8"/>
      <c r="K15" s="8"/>
      <c r="L15" s="8"/>
      <c r="M15" s="8"/>
      <c r="N15" s="8"/>
      <c r="O15" s="8"/>
      <c r="P15" s="8"/>
      <c r="Q15" s="8"/>
    </row>
    <row r="16" spans="1:17" ht="19.5" customHeight="1">
      <c r="A16" s="8"/>
      <c r="B16" s="8"/>
      <c r="C16" s="8"/>
      <c r="D16" s="8"/>
      <c r="E16" s="8"/>
      <c r="F16" s="8"/>
      <c r="G16" s="8"/>
      <c r="H16" s="8"/>
      <c r="I16" s="8"/>
      <c r="J16" s="8"/>
      <c r="K16" s="8"/>
      <c r="L16" s="8"/>
      <c r="M16" s="8"/>
      <c r="N16" s="8"/>
      <c r="O16" s="8"/>
      <c r="P16" s="8"/>
      <c r="Q16" s="8"/>
    </row>
    <row r="17" spans="1:17" ht="19.5" customHeight="1">
      <c r="A17" s="8"/>
      <c r="B17" s="8"/>
      <c r="C17" s="8"/>
      <c r="D17" s="8"/>
      <c r="E17" s="8"/>
      <c r="F17" s="8"/>
      <c r="G17" s="8"/>
      <c r="H17" s="8"/>
      <c r="I17" s="8"/>
      <c r="J17" s="8"/>
      <c r="K17" s="34"/>
      <c r="L17" s="8"/>
      <c r="M17" s="8"/>
      <c r="N17" s="8"/>
      <c r="O17" s="8"/>
      <c r="P17" s="8"/>
      <c r="Q17" s="8"/>
    </row>
    <row r="18" spans="1:17" ht="19.5" customHeight="1">
      <c r="A18" s="8"/>
      <c r="B18" s="8"/>
      <c r="C18" s="8"/>
      <c r="D18" s="8"/>
      <c r="E18" s="8"/>
      <c r="F18" s="8"/>
      <c r="G18" s="8"/>
      <c r="H18" s="8"/>
      <c r="I18" s="8"/>
      <c r="J18" s="8"/>
      <c r="K18" s="8"/>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8"/>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D10" sqref="D10"/>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312</v>
      </c>
    </row>
    <row r="2" spans="2:5" ht="46.5" customHeight="1">
      <c r="B2" s="2" t="s">
        <v>313</v>
      </c>
      <c r="C2" s="2"/>
      <c r="D2" s="2"/>
      <c r="E2" s="3" t="s">
        <v>3</v>
      </c>
    </row>
    <row r="3" spans="2:5" ht="24.75" customHeight="1">
      <c r="B3" s="4" t="s">
        <v>174</v>
      </c>
      <c r="C3" s="2"/>
      <c r="D3" s="2"/>
      <c r="E3" s="3"/>
    </row>
    <row r="4" spans="2:5" ht="24" customHeight="1">
      <c r="B4" s="5" t="s">
        <v>314</v>
      </c>
      <c r="C4" s="5" t="s">
        <v>315</v>
      </c>
      <c r="D4" s="5" t="s">
        <v>316</v>
      </c>
      <c r="E4" s="5" t="s">
        <v>317</v>
      </c>
    </row>
    <row r="5" spans="2:5" ht="24" customHeight="1">
      <c r="B5" s="5"/>
      <c r="C5" s="5"/>
      <c r="D5" s="5"/>
      <c r="E5" s="5"/>
    </row>
    <row r="6" spans="2:5" ht="24" customHeight="1">
      <c r="B6" s="6" t="s">
        <v>318</v>
      </c>
      <c r="C6" s="7"/>
      <c r="D6" s="8"/>
      <c r="E6" s="8"/>
    </row>
    <row r="7" spans="2:5" ht="24" customHeight="1">
      <c r="B7" s="6" t="s">
        <v>319</v>
      </c>
      <c r="C7" s="6">
        <v>1</v>
      </c>
      <c r="D7" s="9">
        <v>147</v>
      </c>
      <c r="E7" s="9">
        <v>33.91</v>
      </c>
    </row>
    <row r="8" spans="2:5" ht="24" customHeight="1">
      <c r="B8" s="10" t="s">
        <v>320</v>
      </c>
      <c r="C8" s="6">
        <v>2</v>
      </c>
      <c r="D8" s="9">
        <v>0</v>
      </c>
      <c r="E8" s="9">
        <v>0</v>
      </c>
    </row>
    <row r="9" spans="2:5" ht="24" customHeight="1">
      <c r="B9" s="7" t="s">
        <v>321</v>
      </c>
      <c r="C9" s="6">
        <v>3</v>
      </c>
      <c r="D9" s="9">
        <v>0</v>
      </c>
      <c r="E9" s="9">
        <v>0</v>
      </c>
    </row>
    <row r="10" spans="2:5" ht="24" customHeight="1">
      <c r="B10" s="10" t="s">
        <v>322</v>
      </c>
      <c r="C10" s="11">
        <v>4</v>
      </c>
      <c r="D10" s="9">
        <v>0</v>
      </c>
      <c r="E10" s="9">
        <v>0</v>
      </c>
    </row>
    <row r="11" spans="2:5" ht="24" customHeight="1">
      <c r="B11" s="10" t="s">
        <v>323</v>
      </c>
      <c r="C11" s="6">
        <v>5</v>
      </c>
      <c r="D11" s="9">
        <v>0</v>
      </c>
      <c r="E11" s="9">
        <v>0</v>
      </c>
    </row>
    <row r="12" spans="2:5" ht="24" customHeight="1">
      <c r="B12" s="10" t="s">
        <v>324</v>
      </c>
      <c r="C12" s="6">
        <v>6</v>
      </c>
      <c r="D12" s="9">
        <v>23</v>
      </c>
      <c r="E12" s="9">
        <v>24.13</v>
      </c>
    </row>
    <row r="13" spans="2:5" ht="24" customHeight="1">
      <c r="B13" s="10" t="s">
        <v>325</v>
      </c>
      <c r="C13" s="6">
        <v>7</v>
      </c>
      <c r="D13" s="9">
        <v>0</v>
      </c>
      <c r="E13" s="9">
        <v>0</v>
      </c>
    </row>
    <row r="14" spans="2:5" ht="24" customHeight="1">
      <c r="B14" s="7" t="s">
        <v>326</v>
      </c>
      <c r="C14" s="6">
        <v>8</v>
      </c>
      <c r="D14" s="9">
        <v>0</v>
      </c>
      <c r="E14" s="9">
        <v>0</v>
      </c>
    </row>
    <row r="15" spans="2:5" ht="24" customHeight="1">
      <c r="B15" s="7" t="s">
        <v>327</v>
      </c>
      <c r="C15" s="6">
        <v>9</v>
      </c>
      <c r="D15" s="9">
        <v>0</v>
      </c>
      <c r="E15" s="9">
        <v>0</v>
      </c>
    </row>
    <row r="16" spans="2:5" ht="24" customHeight="1">
      <c r="B16" s="12" t="s">
        <v>328</v>
      </c>
      <c r="C16" s="6">
        <v>10</v>
      </c>
      <c r="D16" s="9">
        <v>124</v>
      </c>
      <c r="E16" s="9">
        <v>9.78</v>
      </c>
    </row>
    <row r="17" spans="2:5" ht="24" customHeight="1">
      <c r="B17" s="10" t="s">
        <v>329</v>
      </c>
      <c r="C17" s="6">
        <v>11</v>
      </c>
      <c r="D17" s="9">
        <v>124</v>
      </c>
      <c r="E17" s="9">
        <v>9.78</v>
      </c>
    </row>
  </sheetData>
  <sheetProtection/>
  <mergeCells count="5">
    <mergeCell ref="B2:D2"/>
    <mergeCell ref="B4:B5"/>
    <mergeCell ref="C4:C5"/>
    <mergeCell ref="D4:D5"/>
    <mergeCell ref="E4:E5"/>
  </mergeCells>
  <printOptions horizontalCentered="1"/>
  <pageMargins left="0.7513888888888889" right="0.7513888888888889" top="1" bottom="1" header="0.5118055555555555" footer="0.5118055555555555"/>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F6" sqref="F6"/>
    </sheetView>
  </sheetViews>
  <sheetFormatPr defaultColWidth="15.5" defaultRowHeight="25.5" customHeight="1"/>
  <sheetData>
    <row r="1" ht="21.75" customHeight="1">
      <c r="A1" s="50" t="s">
        <v>69</v>
      </c>
    </row>
    <row r="2" spans="1:13" ht="36" customHeight="1">
      <c r="A2" s="99" t="s">
        <v>70</v>
      </c>
      <c r="B2" s="99"/>
      <c r="C2" s="99"/>
      <c r="D2" s="99"/>
      <c r="E2" s="99"/>
      <c r="F2" s="99"/>
      <c r="G2" s="99"/>
      <c r="H2" s="99"/>
      <c r="I2" s="99"/>
      <c r="J2" s="99"/>
      <c r="K2" s="99"/>
      <c r="L2" s="99"/>
      <c r="M2" s="99"/>
    </row>
    <row r="3" spans="1:13" ht="16.5" customHeight="1">
      <c r="A3" t="s">
        <v>2</v>
      </c>
      <c r="M3" t="s">
        <v>3</v>
      </c>
    </row>
    <row r="4" spans="1:13" ht="20.25" customHeight="1">
      <c r="A4" s="82" t="s">
        <v>71</v>
      </c>
      <c r="B4" s="82"/>
      <c r="C4" s="82" t="s">
        <v>72</v>
      </c>
      <c r="D4" s="82" t="s">
        <v>73</v>
      </c>
      <c r="E4" s="82"/>
      <c r="F4" s="82" t="s">
        <v>74</v>
      </c>
      <c r="G4" s="82" t="s">
        <v>75</v>
      </c>
      <c r="H4" s="82" t="s">
        <v>76</v>
      </c>
      <c r="I4" s="82" t="s">
        <v>77</v>
      </c>
      <c r="J4" s="82" t="s">
        <v>78</v>
      </c>
      <c r="K4" s="82" t="s">
        <v>79</v>
      </c>
      <c r="L4" s="82" t="s">
        <v>80</v>
      </c>
      <c r="M4" s="82" t="s">
        <v>81</v>
      </c>
    </row>
    <row r="5" spans="1:13" ht="25.5" customHeight="1">
      <c r="A5" s="82" t="s">
        <v>82</v>
      </c>
      <c r="B5" s="82" t="s">
        <v>83</v>
      </c>
      <c r="C5" s="82"/>
      <c r="D5" s="82" t="s">
        <v>84</v>
      </c>
      <c r="E5" s="82" t="s">
        <v>85</v>
      </c>
      <c r="F5" s="82"/>
      <c r="G5" s="82"/>
      <c r="H5" s="82"/>
      <c r="I5" s="82"/>
      <c r="J5" s="82"/>
      <c r="K5" s="82"/>
      <c r="L5" s="82"/>
      <c r="M5" s="82"/>
    </row>
    <row r="6" spans="1:13" s="49" customFormat="1" ht="25.5" customHeight="1">
      <c r="A6" s="122" t="s">
        <v>86</v>
      </c>
      <c r="B6" s="122" t="s">
        <v>87</v>
      </c>
      <c r="C6" s="124">
        <v>305.62</v>
      </c>
      <c r="D6" s="124">
        <v>305.62</v>
      </c>
      <c r="E6" s="124"/>
      <c r="F6" s="124"/>
      <c r="G6" s="124"/>
      <c r="H6" s="124"/>
      <c r="I6" s="124"/>
      <c r="J6" s="124"/>
      <c r="K6" s="124"/>
      <c r="L6" s="124"/>
      <c r="M6" s="125"/>
    </row>
    <row r="7" spans="1:13" s="49" customFormat="1" ht="25.5" customHeight="1">
      <c r="A7" s="174"/>
      <c r="B7" s="174"/>
      <c r="C7" s="154"/>
      <c r="D7" s="154"/>
      <c r="E7" s="154"/>
      <c r="F7" s="154"/>
      <c r="G7" s="154"/>
      <c r="H7" s="154"/>
      <c r="I7" s="154"/>
      <c r="J7" s="154"/>
      <c r="K7" s="154"/>
      <c r="L7" s="218"/>
      <c r="M7" s="218"/>
    </row>
    <row r="8" spans="1:15" ht="25.5" customHeight="1">
      <c r="A8" s="127" t="s">
        <v>88</v>
      </c>
      <c r="B8" s="127"/>
      <c r="C8" s="127"/>
      <c r="D8" s="127"/>
      <c r="E8" s="127"/>
      <c r="F8" s="127"/>
      <c r="G8" s="127"/>
      <c r="H8" s="127"/>
      <c r="I8" s="127"/>
      <c r="J8" s="127"/>
      <c r="K8" s="127"/>
      <c r="L8" s="94"/>
      <c r="M8" s="94"/>
      <c r="N8" s="94"/>
      <c r="O8" s="94"/>
    </row>
    <row r="9" spans="1:15" ht="25.5" customHeight="1">
      <c r="A9" s="94"/>
      <c r="B9" s="94"/>
      <c r="C9" s="94"/>
      <c r="D9" s="94"/>
      <c r="E9" s="94"/>
      <c r="F9" s="94"/>
      <c r="H9" s="94"/>
      <c r="I9" s="94"/>
      <c r="J9" s="94"/>
      <c r="K9" s="94"/>
      <c r="L9" s="94"/>
      <c r="N9" s="94"/>
      <c r="O9" s="94"/>
    </row>
    <row r="10" spans="1:5" ht="25.5" customHeight="1">
      <c r="A10" s="94"/>
      <c r="B10" s="94"/>
      <c r="C10" s="94"/>
      <c r="E10" s="94"/>
    </row>
    <row r="11" spans="2:4" ht="25.5" customHeight="1">
      <c r="B11" s="94"/>
      <c r="C11" s="94"/>
      <c r="D11" s="94"/>
    </row>
    <row r="12" spans="2:4" ht="25.5" customHeight="1">
      <c r="B12" s="94"/>
      <c r="C12" s="94"/>
      <c r="D12" s="94"/>
    </row>
    <row r="13" spans="3:4" ht="25.5" customHeight="1">
      <c r="C13" s="94"/>
      <c r="D13" s="94"/>
    </row>
    <row r="14" ht="25.5" customHeight="1">
      <c r="D14" s="9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5"/>
  <sheetViews>
    <sheetView showGridLines="0" showZeros="0" view="pageBreakPreview" zoomScaleSheetLayoutView="100" workbookViewId="0" topLeftCell="A4">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4" width="30" style="0" customWidth="1"/>
    <col min="5" max="11" width="15.5" style="0" customWidth="1"/>
    <col min="12" max="12" width="12.5" style="0" customWidth="1"/>
    <col min="13" max="13" width="13.83203125" style="0" customWidth="1"/>
    <col min="14" max="14" width="9.5" style="0" customWidth="1"/>
    <col min="15" max="15" width="11" style="0" customWidth="1"/>
  </cols>
  <sheetData>
    <row r="1" spans="2:5" ht="21.75" customHeight="1">
      <c r="B1" s="210" t="s">
        <v>89</v>
      </c>
      <c r="C1" s="210"/>
      <c r="D1" s="210"/>
      <c r="E1" s="210"/>
    </row>
    <row r="2" spans="1:15" ht="43.5" customHeight="1">
      <c r="A2" s="211" t="s">
        <v>90</v>
      </c>
      <c r="B2" s="211"/>
      <c r="C2" s="211"/>
      <c r="D2" s="211"/>
      <c r="E2" s="211"/>
      <c r="F2" s="211"/>
      <c r="G2" s="211"/>
      <c r="H2" s="211"/>
      <c r="I2" s="211"/>
      <c r="J2" s="211"/>
      <c r="K2" s="211"/>
      <c r="L2" s="211"/>
      <c r="M2" s="211"/>
      <c r="N2" s="211"/>
      <c r="O2" s="211"/>
    </row>
    <row r="3" spans="1:15" ht="16.5" customHeight="1">
      <c r="A3" s="133" t="s">
        <v>2</v>
      </c>
      <c r="B3" s="133"/>
      <c r="C3" s="133"/>
      <c r="D3" s="133"/>
      <c r="E3" s="212"/>
      <c r="N3" s="216" t="s">
        <v>3</v>
      </c>
      <c r="O3" s="216"/>
    </row>
    <row r="4" spans="1:15" ht="20.25" customHeight="1">
      <c r="A4" s="100" t="s">
        <v>91</v>
      </c>
      <c r="B4" s="100"/>
      <c r="C4" s="100"/>
      <c r="D4" s="118"/>
      <c r="E4" s="100" t="s">
        <v>72</v>
      </c>
      <c r="F4" s="213" t="s">
        <v>73</v>
      </c>
      <c r="G4" s="118"/>
      <c r="H4" s="128" t="s">
        <v>74</v>
      </c>
      <c r="I4" s="128" t="s">
        <v>75</v>
      </c>
      <c r="J4" s="128" t="s">
        <v>76</v>
      </c>
      <c r="K4" s="128" t="s">
        <v>77</v>
      </c>
      <c r="L4" s="128" t="s">
        <v>78</v>
      </c>
      <c r="M4" s="128" t="s">
        <v>79</v>
      </c>
      <c r="N4" s="129" t="s">
        <v>80</v>
      </c>
      <c r="O4" s="163" t="s">
        <v>81</v>
      </c>
    </row>
    <row r="5" spans="1:15" ht="25.5" customHeight="1">
      <c r="A5" s="100" t="s">
        <v>92</v>
      </c>
      <c r="B5" s="100"/>
      <c r="C5" s="119"/>
      <c r="D5" s="119" t="s">
        <v>93</v>
      </c>
      <c r="E5" s="100"/>
      <c r="F5" s="214" t="s">
        <v>84</v>
      </c>
      <c r="G5" s="128" t="s">
        <v>85</v>
      </c>
      <c r="H5" s="128"/>
      <c r="I5" s="128"/>
      <c r="J5" s="128"/>
      <c r="K5" s="128"/>
      <c r="L5" s="128"/>
      <c r="M5" s="128"/>
      <c r="N5" s="128"/>
      <c r="O5" s="101"/>
    </row>
    <row r="6" spans="1:15" ht="25.5" customHeight="1">
      <c r="A6" s="120" t="s">
        <v>94</v>
      </c>
      <c r="B6" s="120" t="s">
        <v>95</v>
      </c>
      <c r="C6" s="121" t="s">
        <v>96</v>
      </c>
      <c r="D6" s="118"/>
      <c r="E6" s="104"/>
      <c r="F6" s="215"/>
      <c r="G6" s="130"/>
      <c r="H6" s="130"/>
      <c r="I6" s="130"/>
      <c r="J6" s="130"/>
      <c r="K6" s="130"/>
      <c r="L6" s="130"/>
      <c r="M6" s="130"/>
      <c r="N6" s="130"/>
      <c r="O6" s="105"/>
    </row>
    <row r="7" spans="1:15" ht="25.5" customHeight="1">
      <c r="A7" s="134">
        <v>208</v>
      </c>
      <c r="B7" s="171" t="s">
        <v>97</v>
      </c>
      <c r="C7" s="172" t="s">
        <v>97</v>
      </c>
      <c r="D7" s="100" t="s">
        <v>98</v>
      </c>
      <c r="E7" s="100">
        <v>21.5</v>
      </c>
      <c r="F7" s="100">
        <v>21.5</v>
      </c>
      <c r="G7" s="101"/>
      <c r="H7" s="176"/>
      <c r="I7" s="176"/>
      <c r="J7" s="176"/>
      <c r="K7" s="176"/>
      <c r="L7" s="217"/>
      <c r="M7" s="217"/>
      <c r="N7" s="176"/>
      <c r="O7" s="142"/>
    </row>
    <row r="8" spans="1:15" ht="25.5" customHeight="1">
      <c r="A8" s="134">
        <v>208</v>
      </c>
      <c r="B8" s="171" t="s">
        <v>97</v>
      </c>
      <c r="C8" s="172" t="s">
        <v>99</v>
      </c>
      <c r="D8" s="100" t="s">
        <v>100</v>
      </c>
      <c r="E8" s="100">
        <v>10.75</v>
      </c>
      <c r="F8" s="100">
        <v>10.75</v>
      </c>
      <c r="G8" s="101"/>
      <c r="H8" s="176"/>
      <c r="I8" s="176"/>
      <c r="J8" s="176"/>
      <c r="K8" s="176"/>
      <c r="L8" s="217"/>
      <c r="M8" s="217"/>
      <c r="N8" s="176"/>
      <c r="O8" s="142"/>
    </row>
    <row r="9" spans="1:15" ht="25.5" customHeight="1">
      <c r="A9" s="134">
        <v>210</v>
      </c>
      <c r="B9" s="171" t="s">
        <v>101</v>
      </c>
      <c r="C9" s="172" t="s">
        <v>102</v>
      </c>
      <c r="D9" s="100" t="s">
        <v>103</v>
      </c>
      <c r="E9" s="100">
        <v>10.22</v>
      </c>
      <c r="F9" s="100">
        <v>10.22</v>
      </c>
      <c r="G9" s="101"/>
      <c r="H9" s="176"/>
      <c r="I9" s="176"/>
      <c r="J9" s="176"/>
      <c r="K9" s="176"/>
      <c r="L9" s="217"/>
      <c r="M9" s="217"/>
      <c r="N9" s="176"/>
      <c r="O9" s="142"/>
    </row>
    <row r="10" spans="1:15" ht="25.5" customHeight="1">
      <c r="A10" s="134">
        <v>213</v>
      </c>
      <c r="B10" s="171" t="s">
        <v>104</v>
      </c>
      <c r="C10" s="172" t="s">
        <v>104</v>
      </c>
      <c r="D10" s="100" t="s">
        <v>105</v>
      </c>
      <c r="E10" s="100">
        <v>1.27</v>
      </c>
      <c r="F10" s="100">
        <v>1.27</v>
      </c>
      <c r="G10" s="101"/>
      <c r="H10" s="176"/>
      <c r="I10" s="176"/>
      <c r="J10" s="176"/>
      <c r="K10" s="176"/>
      <c r="L10" s="217"/>
      <c r="M10" s="217"/>
      <c r="N10" s="176"/>
      <c r="O10" s="142"/>
    </row>
    <row r="11" spans="1:15" ht="25.5" customHeight="1">
      <c r="A11" s="134">
        <v>213</v>
      </c>
      <c r="B11" s="171" t="s">
        <v>104</v>
      </c>
      <c r="C11" s="172" t="s">
        <v>104</v>
      </c>
      <c r="D11" s="136" t="s">
        <v>106</v>
      </c>
      <c r="E11" s="124">
        <v>138.33</v>
      </c>
      <c r="F11" s="124">
        <v>138.33</v>
      </c>
      <c r="G11" s="176"/>
      <c r="H11" s="176"/>
      <c r="I11" s="176"/>
      <c r="J11" s="176"/>
      <c r="K11" s="176"/>
      <c r="L11" s="101"/>
      <c r="M11" s="101"/>
      <c r="N11" s="176"/>
      <c r="O11" s="142"/>
    </row>
    <row r="12" spans="1:15" ht="25.5" customHeight="1">
      <c r="A12" s="134">
        <v>221</v>
      </c>
      <c r="B12" s="171" t="s">
        <v>102</v>
      </c>
      <c r="C12" s="172" t="s">
        <v>104</v>
      </c>
      <c r="D12" s="136" t="s">
        <v>107</v>
      </c>
      <c r="E12" s="124">
        <v>11.49</v>
      </c>
      <c r="F12" s="124">
        <v>11.49</v>
      </c>
      <c r="G12" s="176"/>
      <c r="H12" s="176"/>
      <c r="I12" s="176"/>
      <c r="J12" s="176"/>
      <c r="K12" s="176"/>
      <c r="L12" s="101"/>
      <c r="M12" s="101"/>
      <c r="N12" s="176"/>
      <c r="O12" s="142"/>
    </row>
    <row r="13" spans="1:15" ht="25.5" customHeight="1">
      <c r="A13" s="134">
        <v>213</v>
      </c>
      <c r="B13" s="171" t="s">
        <v>104</v>
      </c>
      <c r="C13" s="172" t="s">
        <v>104</v>
      </c>
      <c r="D13" s="136" t="s">
        <v>108</v>
      </c>
      <c r="E13" s="124">
        <v>17.06</v>
      </c>
      <c r="F13" s="124">
        <v>17.06</v>
      </c>
      <c r="G13" s="176"/>
      <c r="H13" s="176"/>
      <c r="I13" s="176"/>
      <c r="J13" s="176"/>
      <c r="K13" s="176"/>
      <c r="L13" s="101"/>
      <c r="M13" s="101"/>
      <c r="N13" s="176"/>
      <c r="O13" s="142"/>
    </row>
    <row r="14" spans="1:15" ht="25.5" customHeight="1">
      <c r="A14" s="134">
        <v>213</v>
      </c>
      <c r="B14" s="171" t="s">
        <v>104</v>
      </c>
      <c r="C14" s="172" t="s">
        <v>109</v>
      </c>
      <c r="D14" s="136" t="s">
        <v>110</v>
      </c>
      <c r="E14" s="124">
        <v>45</v>
      </c>
      <c r="F14" s="124">
        <v>45</v>
      </c>
      <c r="G14" s="176"/>
      <c r="H14" s="176"/>
      <c r="I14" s="176"/>
      <c r="J14" s="176"/>
      <c r="K14" s="176"/>
      <c r="L14" s="101"/>
      <c r="M14" s="101"/>
      <c r="N14" s="176"/>
      <c r="O14" s="142"/>
    </row>
    <row r="15" spans="1:15" ht="25.5" customHeight="1">
      <c r="A15" s="152">
        <v>213</v>
      </c>
      <c r="B15" s="153" t="s">
        <v>104</v>
      </c>
      <c r="C15" s="153" t="s">
        <v>102</v>
      </c>
      <c r="D15" s="100" t="s">
        <v>111</v>
      </c>
      <c r="E15" s="154">
        <v>8</v>
      </c>
      <c r="F15" s="154">
        <v>8</v>
      </c>
      <c r="G15" s="101"/>
      <c r="H15" s="101"/>
      <c r="I15" s="101"/>
      <c r="J15" s="101"/>
      <c r="K15" s="101"/>
      <c r="L15" s="101"/>
      <c r="M15" s="101"/>
      <c r="N15" s="101"/>
      <c r="O15" s="101"/>
    </row>
    <row r="16" spans="1:15" ht="25.5" customHeight="1">
      <c r="A16" s="152">
        <v>213</v>
      </c>
      <c r="B16" s="153" t="s">
        <v>104</v>
      </c>
      <c r="C16" s="153" t="s">
        <v>102</v>
      </c>
      <c r="D16" s="100" t="s">
        <v>112</v>
      </c>
      <c r="E16" s="154">
        <v>9</v>
      </c>
      <c r="F16" s="154">
        <v>9</v>
      </c>
      <c r="G16" s="101"/>
      <c r="H16" s="101"/>
      <c r="I16" s="101"/>
      <c r="J16" s="101"/>
      <c r="K16" s="101"/>
      <c r="L16" s="101"/>
      <c r="M16" s="101"/>
      <c r="N16" s="101"/>
      <c r="O16" s="101"/>
    </row>
    <row r="17" spans="1:15" ht="25.5" customHeight="1">
      <c r="A17" s="152">
        <v>213</v>
      </c>
      <c r="B17" s="153" t="s">
        <v>104</v>
      </c>
      <c r="C17" s="153" t="s">
        <v>102</v>
      </c>
      <c r="D17" s="100" t="s">
        <v>113</v>
      </c>
      <c r="E17" s="154">
        <v>8</v>
      </c>
      <c r="F17" s="154">
        <v>8</v>
      </c>
      <c r="G17" s="101"/>
      <c r="H17" s="101"/>
      <c r="I17" s="101"/>
      <c r="J17" s="101"/>
      <c r="K17" s="101"/>
      <c r="L17" s="101"/>
      <c r="M17" s="101"/>
      <c r="N17" s="101"/>
      <c r="O17" s="101"/>
    </row>
    <row r="18" spans="1:15" s="49" customFormat="1" ht="25.5" customHeight="1">
      <c r="A18" s="174" t="s">
        <v>114</v>
      </c>
      <c r="B18" s="174" t="s">
        <v>104</v>
      </c>
      <c r="C18" s="174" t="s">
        <v>109</v>
      </c>
      <c r="D18" s="175" t="s">
        <v>115</v>
      </c>
      <c r="E18" s="154">
        <v>25</v>
      </c>
      <c r="F18" s="154">
        <v>25</v>
      </c>
      <c r="G18" s="154"/>
      <c r="H18" s="154"/>
      <c r="I18" s="154"/>
      <c r="J18" s="154"/>
      <c r="K18" s="154"/>
      <c r="L18" s="154"/>
      <c r="M18" s="154"/>
      <c r="N18" s="154"/>
      <c r="O18" s="154"/>
    </row>
    <row r="19" spans="1:18" ht="25.5" customHeight="1">
      <c r="A19" s="127" t="s">
        <v>116</v>
      </c>
      <c r="B19" s="127"/>
      <c r="C19" s="127"/>
      <c r="D19" s="127"/>
      <c r="E19" s="127"/>
      <c r="F19" s="127"/>
      <c r="G19" s="127"/>
      <c r="H19" s="127"/>
      <c r="I19" s="127"/>
      <c r="J19" s="127"/>
      <c r="K19" s="127"/>
      <c r="L19" s="127"/>
      <c r="M19" s="127"/>
      <c r="O19" s="94"/>
      <c r="P19" s="94"/>
      <c r="Q19" s="94"/>
      <c r="R19" s="94"/>
    </row>
    <row r="20" spans="2:18" ht="25.5" customHeight="1">
      <c r="B20" s="94"/>
      <c r="C20" s="94"/>
      <c r="D20" s="94"/>
      <c r="E20" s="94"/>
      <c r="F20" s="94"/>
      <c r="H20" s="94"/>
      <c r="R20" s="94"/>
    </row>
    <row r="21" spans="3:6" ht="25.5" customHeight="1">
      <c r="C21" s="94"/>
      <c r="D21" s="94"/>
      <c r="E21" s="94"/>
      <c r="F21" s="94"/>
    </row>
    <row r="22" spans="4:6" ht="25.5" customHeight="1">
      <c r="D22" s="94"/>
      <c r="E22" s="94"/>
      <c r="F22" s="94"/>
    </row>
    <row r="23" spans="4:6" ht="25.5" customHeight="1">
      <c r="D23" s="94"/>
      <c r="E23" s="94"/>
      <c r="F23" s="94"/>
    </row>
    <row r="24" ht="25.5" customHeight="1">
      <c r="E24" s="94"/>
    </row>
    <row r="25" spans="5:6" ht="25.5" customHeight="1">
      <c r="E25" s="94"/>
      <c r="F25" s="94"/>
    </row>
    <row r="26" ht="25.5" customHeight="1"/>
    <row r="27" ht="25.5" customHeight="1"/>
    <row r="28" ht="25.5" customHeight="1"/>
    <row r="29" ht="1.5" customHeight="1"/>
    <row r="30" ht="25.5" customHeight="1" hidden="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sheetData>
  <sheetProtection/>
  <mergeCells count="20">
    <mergeCell ref="B1:E1"/>
    <mergeCell ref="A2:O2"/>
    <mergeCell ref="A3:E3"/>
    <mergeCell ref="N3:O3"/>
    <mergeCell ref="A4:D4"/>
    <mergeCell ref="F4:G4"/>
    <mergeCell ref="A5:C5"/>
    <mergeCell ref="A19:M19"/>
    <mergeCell ref="D5:D6"/>
    <mergeCell ref="E4:E6"/>
    <mergeCell ref="F5:F6"/>
    <mergeCell ref="G5:G6"/>
    <mergeCell ref="H4:H6"/>
    <mergeCell ref="I4:I6"/>
    <mergeCell ref="J4:J6"/>
    <mergeCell ref="K4:K6"/>
    <mergeCell ref="L4:L6"/>
    <mergeCell ref="M4:M6"/>
    <mergeCell ref="N4:N6"/>
    <mergeCell ref="O4:O6"/>
  </mergeCells>
  <printOptions horizontalCentered="1"/>
  <pageMargins left="0.7513888888888889" right="0.7513888888888889" top="1" bottom="1" header="0.5" footer="0.5"/>
  <pageSetup horizontalDpi="600" verticalDpi="600" orientation="landscape" scale="73"/>
  <ignoredErrors>
    <ignoredError sqref="C11" numberStoredAsText="1"/>
  </ignoredErrors>
</worksheet>
</file>

<file path=xl/worksheets/sheet4.xml><?xml version="1.0" encoding="utf-8"?>
<worksheet xmlns="http://schemas.openxmlformats.org/spreadsheetml/2006/main" xmlns:r="http://schemas.openxmlformats.org/officeDocument/2006/relationships">
  <dimension ref="A1:AB24"/>
  <sheetViews>
    <sheetView showGridLines="0" showZeros="0" view="pageBreakPreview" zoomScaleSheetLayoutView="100" workbookViewId="0" topLeftCell="A4">
      <selection activeCell="A7" sqref="A7:K18"/>
    </sheetView>
  </sheetViews>
  <sheetFormatPr defaultColWidth="14.33203125" defaultRowHeight="17.25" customHeight="1"/>
  <cols>
    <col min="1" max="1" width="6.33203125" style="0" customWidth="1"/>
    <col min="2" max="2" width="6.16015625" style="0" customWidth="1"/>
    <col min="3" max="3" width="7" style="0" customWidth="1"/>
    <col min="4" max="4" width="28.33203125" style="0" customWidth="1"/>
    <col min="5" max="5" width="15.5" style="0" customWidth="1"/>
    <col min="6" max="6" width="14.33203125" style="0" customWidth="1"/>
    <col min="7" max="8" width="15.5" style="0" customWidth="1"/>
    <col min="9" max="9" width="14.33203125" style="0" customWidth="1"/>
    <col min="10" max="17" width="15.5" style="0" customWidth="1"/>
    <col min="18" max="22" width="14.33203125" style="0" customWidth="1"/>
    <col min="23" max="24" width="8.5" style="0" customWidth="1"/>
    <col min="25" max="25" width="11.83203125" style="0" customWidth="1"/>
  </cols>
  <sheetData>
    <row r="1" ht="31.5" customHeight="1">
      <c r="A1" s="50" t="s">
        <v>117</v>
      </c>
    </row>
    <row r="2" spans="1:25" ht="36" customHeight="1">
      <c r="A2" s="99" t="s">
        <v>118</v>
      </c>
      <c r="B2" s="99"/>
      <c r="C2" s="99"/>
      <c r="D2" s="99"/>
      <c r="E2" s="99"/>
      <c r="F2" s="99"/>
      <c r="G2" s="99"/>
      <c r="H2" s="99"/>
      <c r="I2" s="99"/>
      <c r="J2" s="99"/>
      <c r="K2" s="99"/>
      <c r="L2" s="99"/>
      <c r="M2" s="99"/>
      <c r="N2" s="99"/>
      <c r="O2" s="99"/>
      <c r="P2" s="99"/>
      <c r="Q2" s="99"/>
      <c r="R2" s="99"/>
      <c r="S2" s="99"/>
      <c r="T2" s="99"/>
      <c r="U2" s="99"/>
      <c r="V2" s="99"/>
      <c r="W2" s="99"/>
      <c r="X2" s="99"/>
      <c r="Y2" s="99"/>
    </row>
    <row r="3" spans="1:25" ht="16.5" customHeight="1">
      <c r="A3" s="161" t="s">
        <v>2</v>
      </c>
      <c r="B3" s="161"/>
      <c r="C3" s="161"/>
      <c r="D3" s="161"/>
      <c r="Y3" s="131" t="s">
        <v>119</v>
      </c>
    </row>
    <row r="4" spans="1:25" ht="20.25" customHeight="1">
      <c r="A4" s="100" t="s">
        <v>120</v>
      </c>
      <c r="B4" s="100"/>
      <c r="C4" s="100"/>
      <c r="D4" s="118"/>
      <c r="E4" s="119" t="s">
        <v>72</v>
      </c>
      <c r="F4" s="104" t="s">
        <v>121</v>
      </c>
      <c r="G4" s="104"/>
      <c r="H4" s="104"/>
      <c r="I4" s="118"/>
      <c r="J4" s="128" t="s">
        <v>122</v>
      </c>
      <c r="K4" s="128"/>
      <c r="L4" s="128"/>
      <c r="M4" s="128"/>
      <c r="N4" s="128"/>
      <c r="O4" s="128"/>
      <c r="P4" s="128"/>
      <c r="Q4" s="128"/>
      <c r="R4" s="128"/>
      <c r="S4" s="128"/>
      <c r="T4" s="128"/>
      <c r="U4" s="101" t="s">
        <v>123</v>
      </c>
      <c r="V4" s="101" t="s">
        <v>124</v>
      </c>
      <c r="W4" s="101" t="s">
        <v>125</v>
      </c>
      <c r="X4" s="101" t="s">
        <v>126</v>
      </c>
      <c r="Y4" s="101" t="s">
        <v>127</v>
      </c>
    </row>
    <row r="5" spans="1:25" ht="25.5" customHeight="1">
      <c r="A5" s="100" t="s">
        <v>92</v>
      </c>
      <c r="B5" s="100"/>
      <c r="C5" s="119"/>
      <c r="D5" s="119" t="s">
        <v>93</v>
      </c>
      <c r="E5" s="119"/>
      <c r="F5" s="100" t="s">
        <v>128</v>
      </c>
      <c r="G5" s="100" t="s">
        <v>129</v>
      </c>
      <c r="H5" s="101" t="s">
        <v>130</v>
      </c>
      <c r="I5" s="128" t="s">
        <v>131</v>
      </c>
      <c r="J5" s="129" t="s">
        <v>128</v>
      </c>
      <c r="K5" s="129" t="s">
        <v>132</v>
      </c>
      <c r="L5" s="129" t="s">
        <v>133</v>
      </c>
      <c r="M5" s="129" t="s">
        <v>134</v>
      </c>
      <c r="N5" s="129" t="s">
        <v>135</v>
      </c>
      <c r="O5" s="129" t="s">
        <v>136</v>
      </c>
      <c r="P5" s="129" t="s">
        <v>137</v>
      </c>
      <c r="Q5" s="129" t="s">
        <v>138</v>
      </c>
      <c r="R5" s="129" t="s">
        <v>139</v>
      </c>
      <c r="S5" s="129" t="s">
        <v>140</v>
      </c>
      <c r="T5" s="129" t="s">
        <v>141</v>
      </c>
      <c r="U5" s="101"/>
      <c r="V5" s="101"/>
      <c r="W5" s="101"/>
      <c r="X5" s="101"/>
      <c r="Y5" s="101"/>
    </row>
    <row r="6" spans="1:25" ht="25.5" customHeight="1">
      <c r="A6" s="120" t="s">
        <v>94</v>
      </c>
      <c r="B6" s="120" t="s">
        <v>95</v>
      </c>
      <c r="C6" s="121" t="s">
        <v>96</v>
      </c>
      <c r="D6" s="118"/>
      <c r="E6" s="118"/>
      <c r="F6" s="104"/>
      <c r="G6" s="104"/>
      <c r="H6" s="105"/>
      <c r="I6" s="130"/>
      <c r="J6" s="130"/>
      <c r="K6" s="130"/>
      <c r="L6" s="130"/>
      <c r="M6" s="130"/>
      <c r="N6" s="130"/>
      <c r="O6" s="130"/>
      <c r="P6" s="130"/>
      <c r="Q6" s="130"/>
      <c r="R6" s="130"/>
      <c r="S6" s="130"/>
      <c r="T6" s="130"/>
      <c r="U6" s="105"/>
      <c r="V6" s="105"/>
      <c r="W6" s="105"/>
      <c r="X6" s="105"/>
      <c r="Y6" s="105"/>
    </row>
    <row r="7" spans="1:25" ht="25.5" customHeight="1">
      <c r="A7" s="134">
        <v>208</v>
      </c>
      <c r="B7" s="171" t="s">
        <v>97</v>
      </c>
      <c r="C7" s="172" t="s">
        <v>97</v>
      </c>
      <c r="D7" s="100" t="s">
        <v>98</v>
      </c>
      <c r="E7" s="100">
        <v>21.5</v>
      </c>
      <c r="F7" s="100">
        <v>21.5</v>
      </c>
      <c r="G7" s="173">
        <v>21.5</v>
      </c>
      <c r="H7" s="137"/>
      <c r="I7" s="176"/>
      <c r="J7" s="176"/>
      <c r="K7" s="176"/>
      <c r="L7" s="176"/>
      <c r="M7" s="176"/>
      <c r="N7" s="176"/>
      <c r="O7" s="176"/>
      <c r="P7" s="176"/>
      <c r="Q7" s="176"/>
      <c r="R7" s="176"/>
      <c r="S7" s="176"/>
      <c r="T7" s="176"/>
      <c r="U7" s="137"/>
      <c r="V7" s="137"/>
      <c r="W7" s="137"/>
      <c r="X7" s="137"/>
      <c r="Y7" s="142"/>
    </row>
    <row r="8" spans="1:25" ht="25.5" customHeight="1">
      <c r="A8" s="134">
        <v>208</v>
      </c>
      <c r="B8" s="171" t="s">
        <v>97</v>
      </c>
      <c r="C8" s="172" t="s">
        <v>99</v>
      </c>
      <c r="D8" s="100" t="s">
        <v>100</v>
      </c>
      <c r="E8" s="100">
        <v>10.75</v>
      </c>
      <c r="F8" s="100">
        <v>10.75</v>
      </c>
      <c r="G8" s="173">
        <v>10.75</v>
      </c>
      <c r="H8" s="137"/>
      <c r="I8" s="176"/>
      <c r="J8" s="176"/>
      <c r="K8" s="176"/>
      <c r="L8" s="176"/>
      <c r="M8" s="176"/>
      <c r="N8" s="176"/>
      <c r="O8" s="176"/>
      <c r="P8" s="176"/>
      <c r="Q8" s="176"/>
      <c r="R8" s="176"/>
      <c r="S8" s="176"/>
      <c r="T8" s="176"/>
      <c r="U8" s="137"/>
      <c r="V8" s="137"/>
      <c r="W8" s="137"/>
      <c r="X8" s="137"/>
      <c r="Y8" s="142"/>
    </row>
    <row r="9" spans="1:25" ht="25.5" customHeight="1">
      <c r="A9" s="134">
        <v>210</v>
      </c>
      <c r="B9" s="171" t="s">
        <v>101</v>
      </c>
      <c r="C9" s="172" t="s">
        <v>102</v>
      </c>
      <c r="D9" s="100" t="s">
        <v>103</v>
      </c>
      <c r="E9" s="100">
        <v>10.22</v>
      </c>
      <c r="F9" s="100">
        <v>10.22</v>
      </c>
      <c r="G9" s="173">
        <v>10.22</v>
      </c>
      <c r="H9" s="137"/>
      <c r="I9" s="176"/>
      <c r="J9" s="176"/>
      <c r="K9" s="176"/>
      <c r="L9" s="176"/>
      <c r="M9" s="176"/>
      <c r="N9" s="176"/>
      <c r="O9" s="176"/>
      <c r="P9" s="176"/>
      <c r="Q9" s="176"/>
      <c r="R9" s="176"/>
      <c r="S9" s="176"/>
      <c r="T9" s="176"/>
      <c r="U9" s="137"/>
      <c r="V9" s="137"/>
      <c r="W9" s="137"/>
      <c r="X9" s="137"/>
      <c r="Y9" s="142"/>
    </row>
    <row r="10" spans="1:25" ht="25.5" customHeight="1">
      <c r="A10" s="134">
        <v>213</v>
      </c>
      <c r="B10" s="171" t="s">
        <v>104</v>
      </c>
      <c r="C10" s="172" t="s">
        <v>104</v>
      </c>
      <c r="D10" s="100" t="s">
        <v>105</v>
      </c>
      <c r="E10" s="100">
        <v>1.27</v>
      </c>
      <c r="F10" s="100">
        <v>1.27</v>
      </c>
      <c r="G10" s="173">
        <v>1.27</v>
      </c>
      <c r="H10" s="137"/>
      <c r="I10" s="176"/>
      <c r="J10" s="176"/>
      <c r="K10" s="176"/>
      <c r="L10" s="176"/>
      <c r="M10" s="176"/>
      <c r="N10" s="176"/>
      <c r="O10" s="176"/>
      <c r="P10" s="176"/>
      <c r="Q10" s="176"/>
      <c r="R10" s="176"/>
      <c r="S10" s="176"/>
      <c r="T10" s="176"/>
      <c r="U10" s="137"/>
      <c r="V10" s="137"/>
      <c r="W10" s="137"/>
      <c r="X10" s="137"/>
      <c r="Y10" s="142"/>
    </row>
    <row r="11" spans="1:25" ht="25.5" customHeight="1">
      <c r="A11" s="134">
        <v>213</v>
      </c>
      <c r="B11" s="171" t="s">
        <v>104</v>
      </c>
      <c r="C11" s="172" t="s">
        <v>104</v>
      </c>
      <c r="D11" s="136" t="s">
        <v>106</v>
      </c>
      <c r="E11" s="124">
        <v>138.33</v>
      </c>
      <c r="F11" s="124">
        <v>138.33</v>
      </c>
      <c r="G11" s="173">
        <v>138.33</v>
      </c>
      <c r="H11" s="137"/>
      <c r="I11" s="176"/>
      <c r="J11" s="176"/>
      <c r="K11" s="176"/>
      <c r="L11" s="176"/>
      <c r="M11" s="176"/>
      <c r="N11" s="176"/>
      <c r="O11" s="176"/>
      <c r="P11" s="176"/>
      <c r="Q11" s="176"/>
      <c r="R11" s="176"/>
      <c r="S11" s="176"/>
      <c r="T11" s="176"/>
      <c r="U11" s="137"/>
      <c r="V11" s="137"/>
      <c r="W11" s="137"/>
      <c r="X11" s="137"/>
      <c r="Y11" s="142"/>
    </row>
    <row r="12" spans="1:25" ht="25.5" customHeight="1">
      <c r="A12" s="134">
        <v>221</v>
      </c>
      <c r="B12" s="171" t="s">
        <v>102</v>
      </c>
      <c r="C12" s="172" t="s">
        <v>104</v>
      </c>
      <c r="D12" s="136" t="s">
        <v>107</v>
      </c>
      <c r="E12" s="124">
        <v>11.49</v>
      </c>
      <c r="F12" s="124">
        <v>11.49</v>
      </c>
      <c r="G12" s="173">
        <v>11.49</v>
      </c>
      <c r="H12" s="137"/>
      <c r="I12" s="176"/>
      <c r="J12" s="176"/>
      <c r="K12" s="176"/>
      <c r="L12" s="176"/>
      <c r="M12" s="176"/>
      <c r="N12" s="176"/>
      <c r="O12" s="176"/>
      <c r="P12" s="176"/>
      <c r="Q12" s="176"/>
      <c r="R12" s="176"/>
      <c r="S12" s="176"/>
      <c r="T12" s="176"/>
      <c r="U12" s="137"/>
      <c r="V12" s="137"/>
      <c r="W12" s="137"/>
      <c r="X12" s="137"/>
      <c r="Y12" s="142"/>
    </row>
    <row r="13" spans="1:25" ht="25.5" customHeight="1">
      <c r="A13" s="134">
        <v>213</v>
      </c>
      <c r="B13" s="171" t="s">
        <v>104</v>
      </c>
      <c r="C13" s="172" t="s">
        <v>104</v>
      </c>
      <c r="D13" s="136" t="s">
        <v>108</v>
      </c>
      <c r="E13" s="154">
        <v>17.06</v>
      </c>
      <c r="F13" s="154">
        <v>17.06</v>
      </c>
      <c r="G13" s="100"/>
      <c r="H13" s="137">
        <v>17.06</v>
      </c>
      <c r="I13" s="176"/>
      <c r="J13" s="176"/>
      <c r="K13" s="176"/>
      <c r="L13" s="176"/>
      <c r="M13" s="176"/>
      <c r="N13" s="176"/>
      <c r="O13" s="176"/>
      <c r="P13" s="176"/>
      <c r="Q13" s="176"/>
      <c r="R13" s="176"/>
      <c r="S13" s="176"/>
      <c r="T13" s="176"/>
      <c r="U13" s="137"/>
      <c r="V13" s="137"/>
      <c r="W13" s="137"/>
      <c r="X13" s="137"/>
      <c r="Y13" s="142"/>
    </row>
    <row r="14" spans="1:25" ht="25.5" customHeight="1">
      <c r="A14" s="134">
        <v>213</v>
      </c>
      <c r="B14" s="171" t="s">
        <v>104</v>
      </c>
      <c r="C14" s="172" t="s">
        <v>109</v>
      </c>
      <c r="D14" s="136" t="s">
        <v>110</v>
      </c>
      <c r="E14" s="154">
        <v>45</v>
      </c>
      <c r="F14" s="8"/>
      <c r="G14" s="100"/>
      <c r="H14" s="137"/>
      <c r="I14" s="176"/>
      <c r="J14" s="124">
        <v>45</v>
      </c>
      <c r="K14" s="124">
        <v>45</v>
      </c>
      <c r="L14" s="176"/>
      <c r="M14" s="176"/>
      <c r="N14" s="176"/>
      <c r="O14" s="176"/>
      <c r="P14" s="176"/>
      <c r="Q14" s="176"/>
      <c r="R14" s="176"/>
      <c r="S14" s="176"/>
      <c r="T14" s="176"/>
      <c r="U14" s="137"/>
      <c r="V14" s="137"/>
      <c r="W14" s="137"/>
      <c r="X14" s="137"/>
      <c r="Y14" s="142"/>
    </row>
    <row r="15" spans="1:25" ht="25.5" customHeight="1">
      <c r="A15" s="152">
        <v>213</v>
      </c>
      <c r="B15" s="153" t="s">
        <v>104</v>
      </c>
      <c r="C15" s="153" t="s">
        <v>102</v>
      </c>
      <c r="D15" s="100" t="s">
        <v>111</v>
      </c>
      <c r="E15" s="154">
        <v>8</v>
      </c>
      <c r="F15" s="8"/>
      <c r="G15" s="100"/>
      <c r="H15" s="137"/>
      <c r="I15" s="176"/>
      <c r="J15" s="154">
        <v>8</v>
      </c>
      <c r="K15" s="154">
        <v>8</v>
      </c>
      <c r="L15" s="176"/>
      <c r="M15" s="176"/>
      <c r="N15" s="176"/>
      <c r="O15" s="176"/>
      <c r="P15" s="176"/>
      <c r="Q15" s="176"/>
      <c r="R15" s="176"/>
      <c r="S15" s="176"/>
      <c r="T15" s="176"/>
      <c r="U15" s="137"/>
      <c r="V15" s="137"/>
      <c r="W15" s="137"/>
      <c r="X15" s="137"/>
      <c r="Y15" s="142"/>
    </row>
    <row r="16" spans="1:25" ht="25.5" customHeight="1">
      <c r="A16" s="152">
        <v>213</v>
      </c>
      <c r="B16" s="153" t="s">
        <v>104</v>
      </c>
      <c r="C16" s="153" t="s">
        <v>102</v>
      </c>
      <c r="D16" s="100" t="s">
        <v>112</v>
      </c>
      <c r="E16" s="154">
        <v>9</v>
      </c>
      <c r="F16" s="8"/>
      <c r="G16" s="100"/>
      <c r="H16" s="137"/>
      <c r="I16" s="176"/>
      <c r="J16" s="154">
        <v>9</v>
      </c>
      <c r="K16" s="154">
        <v>9</v>
      </c>
      <c r="L16" s="176"/>
      <c r="M16" s="176"/>
      <c r="N16" s="176"/>
      <c r="O16" s="176"/>
      <c r="P16" s="176"/>
      <c r="Q16" s="176"/>
      <c r="R16" s="176"/>
      <c r="S16" s="176"/>
      <c r="T16" s="176"/>
      <c r="U16" s="137"/>
      <c r="V16" s="137"/>
      <c r="W16" s="137"/>
      <c r="X16" s="137"/>
      <c r="Y16" s="142"/>
    </row>
    <row r="17" spans="1:25" ht="25.5" customHeight="1">
      <c r="A17" s="152">
        <v>213</v>
      </c>
      <c r="B17" s="153" t="s">
        <v>104</v>
      </c>
      <c r="C17" s="153" t="s">
        <v>102</v>
      </c>
      <c r="D17" s="100" t="s">
        <v>113</v>
      </c>
      <c r="E17" s="154">
        <v>8</v>
      </c>
      <c r="F17" s="8"/>
      <c r="G17" s="100"/>
      <c r="H17" s="101"/>
      <c r="I17" s="101"/>
      <c r="J17" s="154">
        <v>8</v>
      </c>
      <c r="K17" s="154">
        <v>8</v>
      </c>
      <c r="L17" s="101"/>
      <c r="M17" s="101"/>
      <c r="N17" s="101"/>
      <c r="O17" s="101"/>
      <c r="P17" s="101"/>
      <c r="Q17" s="101"/>
      <c r="R17" s="101"/>
      <c r="S17" s="101"/>
      <c r="T17" s="101"/>
      <c r="U17" s="101"/>
      <c r="V17" s="101"/>
      <c r="W17" s="101"/>
      <c r="X17" s="101"/>
      <c r="Y17" s="101"/>
    </row>
    <row r="18" spans="1:25" ht="25.5" customHeight="1">
      <c r="A18" s="174" t="s">
        <v>114</v>
      </c>
      <c r="B18" s="174" t="s">
        <v>104</v>
      </c>
      <c r="C18" s="174" t="s">
        <v>109</v>
      </c>
      <c r="D18" s="175" t="s">
        <v>115</v>
      </c>
      <c r="E18" s="154">
        <v>25</v>
      </c>
      <c r="F18" s="8"/>
      <c r="G18" s="100"/>
      <c r="H18" s="101"/>
      <c r="I18" s="101"/>
      <c r="J18" s="154">
        <v>25</v>
      </c>
      <c r="K18" s="154">
        <v>25</v>
      </c>
      <c r="L18" s="101"/>
      <c r="M18" s="101"/>
      <c r="N18" s="101"/>
      <c r="O18" s="101"/>
      <c r="P18" s="101"/>
      <c r="Q18" s="101"/>
      <c r="R18" s="101"/>
      <c r="S18" s="101"/>
      <c r="T18" s="101"/>
      <c r="U18" s="101"/>
      <c r="V18" s="101"/>
      <c r="W18" s="101"/>
      <c r="X18" s="101"/>
      <c r="Y18" s="101"/>
    </row>
    <row r="19" spans="1:28" ht="25.5" customHeight="1">
      <c r="A19" s="127" t="s">
        <v>142</v>
      </c>
      <c r="B19" s="127"/>
      <c r="C19" s="127"/>
      <c r="D19" s="127"/>
      <c r="E19" s="127"/>
      <c r="F19" s="127"/>
      <c r="G19" s="127"/>
      <c r="H19" s="127"/>
      <c r="I19" s="127"/>
      <c r="J19" s="127"/>
      <c r="K19" s="127"/>
      <c r="L19" s="127"/>
      <c r="M19" s="127"/>
      <c r="N19" s="94"/>
      <c r="O19" s="94"/>
      <c r="P19" s="94"/>
      <c r="R19" s="94"/>
      <c r="S19" s="94"/>
      <c r="T19" s="94"/>
      <c r="W19" s="94"/>
      <c r="X19" s="94"/>
      <c r="Y19" s="94"/>
      <c r="Z19" s="94"/>
      <c r="AB19" s="94"/>
    </row>
    <row r="20" spans="3:28" ht="25.5" customHeight="1">
      <c r="C20" s="94"/>
      <c r="D20" s="94"/>
      <c r="E20" s="94"/>
      <c r="F20" s="94"/>
      <c r="K20" s="94"/>
      <c r="L20" s="94"/>
      <c r="M20" s="94"/>
      <c r="R20" s="94"/>
      <c r="S20" s="94"/>
      <c r="AB20" s="94"/>
    </row>
    <row r="21" spans="4:27" ht="25.5" customHeight="1">
      <c r="D21" s="94"/>
      <c r="E21" s="94"/>
      <c r="F21" s="94"/>
      <c r="G21" s="94"/>
      <c r="K21" s="94"/>
      <c r="L21" s="94"/>
      <c r="M21" s="94"/>
      <c r="S21" s="94"/>
      <c r="AA21" s="94"/>
    </row>
    <row r="22" spans="4:13" ht="25.5" customHeight="1">
      <c r="D22" s="94"/>
      <c r="E22" s="94"/>
      <c r="F22" s="94"/>
      <c r="G22" s="94"/>
      <c r="L22" s="94"/>
      <c r="M22" s="94"/>
    </row>
    <row r="23" spans="6:13" ht="25.5" customHeight="1">
      <c r="F23" s="94"/>
      <c r="G23" s="94"/>
      <c r="M23" s="94"/>
    </row>
    <row r="24" spans="6:7" ht="25.5" customHeight="1">
      <c r="F24" s="94"/>
      <c r="G24" s="94"/>
    </row>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sheetData>
  <sheetProtection/>
  <mergeCells count="28">
    <mergeCell ref="A2:Y2"/>
    <mergeCell ref="A4:D4"/>
    <mergeCell ref="F4:I4"/>
    <mergeCell ref="J4:T4"/>
    <mergeCell ref="A5:C5"/>
    <mergeCell ref="A19:M1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13888888888889" right="0.7513888888888889"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15" sqref="F15"/>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0" t="s">
        <v>143</v>
      </c>
    </row>
    <row r="2" spans="1:6" ht="12.75" customHeight="1">
      <c r="A2" s="99" t="s">
        <v>144</v>
      </c>
      <c r="B2" s="99"/>
      <c r="C2" s="99"/>
      <c r="D2" s="99"/>
      <c r="E2" s="99"/>
      <c r="F2" s="99"/>
    </row>
    <row r="3" spans="1:6" ht="22.5" customHeight="1">
      <c r="A3" t="s">
        <v>2</v>
      </c>
      <c r="F3" t="s">
        <v>3</v>
      </c>
    </row>
    <row r="4" spans="1:6" ht="22.5" customHeight="1">
      <c r="A4" s="178" t="s">
        <v>4</v>
      </c>
      <c r="B4" s="179"/>
      <c r="C4" s="180" t="s">
        <v>5</v>
      </c>
      <c r="D4" s="180"/>
      <c r="E4" s="180"/>
      <c r="F4" s="180"/>
    </row>
    <row r="5" spans="1:6" ht="22.5" customHeight="1">
      <c r="A5" s="152" t="s">
        <v>6</v>
      </c>
      <c r="B5" s="120" t="s">
        <v>7</v>
      </c>
      <c r="C5" s="181" t="s">
        <v>8</v>
      </c>
      <c r="D5" s="182" t="s">
        <v>9</v>
      </c>
      <c r="E5" s="183" t="s">
        <v>10</v>
      </c>
      <c r="F5" s="184" t="s">
        <v>7</v>
      </c>
    </row>
    <row r="6" spans="1:6" s="49" customFormat="1" ht="22.5" customHeight="1">
      <c r="A6" s="185" t="s">
        <v>145</v>
      </c>
      <c r="B6" s="186">
        <v>305.62</v>
      </c>
      <c r="C6" s="187" t="s">
        <v>12</v>
      </c>
      <c r="D6" s="188"/>
      <c r="E6" s="187" t="s">
        <v>13</v>
      </c>
      <c r="F6" s="189">
        <v>210.62</v>
      </c>
    </row>
    <row r="7" spans="1:6" s="49" customFormat="1" ht="22.5" customHeight="1">
      <c r="A7" s="185" t="s">
        <v>14</v>
      </c>
      <c r="B7" s="190">
        <v>305.62</v>
      </c>
      <c r="C7" s="187" t="s">
        <v>15</v>
      </c>
      <c r="D7" s="188"/>
      <c r="E7" s="187" t="s">
        <v>16</v>
      </c>
      <c r="F7" s="191">
        <v>193.56</v>
      </c>
    </row>
    <row r="8" spans="1:6" s="49" customFormat="1" ht="22.5" customHeight="1">
      <c r="A8" s="192" t="s">
        <v>146</v>
      </c>
      <c r="B8" s="193"/>
      <c r="C8" s="187" t="s">
        <v>18</v>
      </c>
      <c r="D8" s="188"/>
      <c r="E8" s="187" t="s">
        <v>19</v>
      </c>
      <c r="F8" s="194">
        <v>17.06</v>
      </c>
    </row>
    <row r="9" spans="1:6" s="49" customFormat="1" ht="22.5" customHeight="1">
      <c r="A9" s="185" t="s">
        <v>20</v>
      </c>
      <c r="B9" s="186"/>
      <c r="C9" s="187" t="s">
        <v>21</v>
      </c>
      <c r="D9" s="188"/>
      <c r="E9" s="187" t="s">
        <v>22</v>
      </c>
      <c r="F9" s="194"/>
    </row>
    <row r="10" spans="1:6" s="49" customFormat="1" ht="22.5" customHeight="1">
      <c r="A10" s="195"/>
      <c r="B10" s="196"/>
      <c r="C10" s="185" t="s">
        <v>24</v>
      </c>
      <c r="D10" s="188"/>
      <c r="E10" s="187" t="s">
        <v>25</v>
      </c>
      <c r="F10" s="189">
        <v>95</v>
      </c>
    </row>
    <row r="11" spans="1:6" s="49" customFormat="1" ht="22.5" customHeight="1">
      <c r="A11" s="195"/>
      <c r="B11" s="195"/>
      <c r="C11" s="185" t="s">
        <v>27</v>
      </c>
      <c r="D11" s="188"/>
      <c r="E11" s="187" t="s">
        <v>28</v>
      </c>
      <c r="F11" s="191">
        <v>95</v>
      </c>
    </row>
    <row r="12" spans="1:6" s="49" customFormat="1" ht="22.5" customHeight="1">
      <c r="A12" s="195"/>
      <c r="B12" s="195"/>
      <c r="C12" s="185" t="s">
        <v>30</v>
      </c>
      <c r="D12" s="188"/>
      <c r="E12" s="187" t="s">
        <v>31</v>
      </c>
      <c r="F12" s="188"/>
    </row>
    <row r="13" spans="1:6" s="49" customFormat="1" ht="22.5" customHeight="1">
      <c r="A13" s="195"/>
      <c r="B13" s="195"/>
      <c r="C13" s="185" t="s">
        <v>33</v>
      </c>
      <c r="D13" s="188"/>
      <c r="E13" s="187" t="s">
        <v>34</v>
      </c>
      <c r="F13" s="188"/>
    </row>
    <row r="14" spans="1:6" s="49" customFormat="1" ht="22.5" customHeight="1">
      <c r="A14" s="195"/>
      <c r="B14" s="195"/>
      <c r="C14" s="185" t="s">
        <v>36</v>
      </c>
      <c r="D14" s="188"/>
      <c r="E14" s="187" t="s">
        <v>37</v>
      </c>
      <c r="F14" s="188"/>
    </row>
    <row r="15" spans="1:6" s="49" customFormat="1" ht="22.5" customHeight="1">
      <c r="A15" s="195"/>
      <c r="B15" s="195"/>
      <c r="C15" s="185" t="s">
        <v>39</v>
      </c>
      <c r="D15" s="194">
        <v>305.62</v>
      </c>
      <c r="E15" s="187" t="s">
        <v>40</v>
      </c>
      <c r="F15" s="188"/>
    </row>
    <row r="16" spans="1:6" s="49" customFormat="1" ht="22.5" customHeight="1">
      <c r="A16" s="195"/>
      <c r="B16" s="195"/>
      <c r="C16" s="185" t="s">
        <v>42</v>
      </c>
      <c r="D16" s="188"/>
      <c r="E16" s="187" t="s">
        <v>43</v>
      </c>
      <c r="F16" s="188"/>
    </row>
    <row r="17" spans="1:6" s="49" customFormat="1" ht="22.5" customHeight="1">
      <c r="A17" s="195"/>
      <c r="B17" s="195"/>
      <c r="C17" s="185" t="s">
        <v>44</v>
      </c>
      <c r="D17" s="188"/>
      <c r="E17" s="187" t="s">
        <v>45</v>
      </c>
      <c r="F17" s="188"/>
    </row>
    <row r="18" spans="1:6" s="49" customFormat="1" ht="22.5" customHeight="1">
      <c r="A18" s="195"/>
      <c r="B18" s="195"/>
      <c r="C18" s="185" t="s">
        <v>46</v>
      </c>
      <c r="D18" s="188"/>
      <c r="E18" s="187" t="s">
        <v>47</v>
      </c>
      <c r="F18" s="188"/>
    </row>
    <row r="19" spans="1:6" s="49" customFormat="1" ht="22.5" customHeight="1">
      <c r="A19" s="195"/>
      <c r="B19" s="195"/>
      <c r="C19" s="185" t="s">
        <v>48</v>
      </c>
      <c r="D19" s="188"/>
      <c r="E19" s="187" t="s">
        <v>49</v>
      </c>
      <c r="F19" s="188"/>
    </row>
    <row r="20" spans="1:6" s="49" customFormat="1" ht="22.5" customHeight="1">
      <c r="A20" s="195"/>
      <c r="B20" s="195"/>
      <c r="C20" s="185" t="s">
        <v>50</v>
      </c>
      <c r="D20" s="188"/>
      <c r="E20" s="187" t="s">
        <v>51</v>
      </c>
      <c r="F20" s="197"/>
    </row>
    <row r="21" spans="1:6" s="49" customFormat="1" ht="22.5" customHeight="1">
      <c r="A21" s="195"/>
      <c r="B21" s="195"/>
      <c r="C21" s="185" t="s">
        <v>52</v>
      </c>
      <c r="D21" s="188"/>
      <c r="E21" s="187" t="s">
        <v>53</v>
      </c>
      <c r="F21" s="198"/>
    </row>
    <row r="22" spans="1:6" s="49" customFormat="1" ht="22.5" customHeight="1">
      <c r="A22" s="195"/>
      <c r="B22" s="195"/>
      <c r="C22" s="185" t="s">
        <v>54</v>
      </c>
      <c r="D22" s="188"/>
      <c r="E22" s="199" t="s">
        <v>55</v>
      </c>
      <c r="F22" s="188"/>
    </row>
    <row r="23" spans="1:6" s="49" customFormat="1" ht="22.5" customHeight="1">
      <c r="A23" s="195"/>
      <c r="B23" s="195"/>
      <c r="C23" s="185" t="s">
        <v>56</v>
      </c>
      <c r="D23" s="197"/>
      <c r="E23" s="200" t="s">
        <v>147</v>
      </c>
      <c r="F23" s="197"/>
    </row>
    <row r="24" spans="1:6" s="49" customFormat="1" ht="22.5" customHeight="1">
      <c r="A24" s="195"/>
      <c r="B24" s="195"/>
      <c r="C24" s="185" t="s">
        <v>58</v>
      </c>
      <c r="D24" s="198"/>
      <c r="E24" s="201" t="s">
        <v>59</v>
      </c>
      <c r="F24" s="202"/>
    </row>
    <row r="25" spans="1:6" s="49" customFormat="1" ht="22.5" customHeight="1">
      <c r="A25" s="195"/>
      <c r="B25" s="195"/>
      <c r="C25" s="185" t="s">
        <v>60</v>
      </c>
      <c r="D25" s="188"/>
      <c r="E25" s="187" t="s">
        <v>61</v>
      </c>
      <c r="F25" s="202"/>
    </row>
    <row r="26" spans="1:6" s="49" customFormat="1" ht="22.5" customHeight="1">
      <c r="A26" s="195"/>
      <c r="B26" s="195"/>
      <c r="C26" s="185" t="s">
        <v>62</v>
      </c>
      <c r="D26" s="188"/>
      <c r="E26" s="203"/>
      <c r="F26" s="196"/>
    </row>
    <row r="27" spans="1:6" s="49" customFormat="1" ht="22.5" customHeight="1">
      <c r="A27" s="195"/>
      <c r="B27" s="195"/>
      <c r="C27" s="185" t="s">
        <v>63</v>
      </c>
      <c r="D27" s="197"/>
      <c r="E27" s="203"/>
      <c r="F27" s="195"/>
    </row>
    <row r="28" spans="1:6" ht="22.5" customHeight="1">
      <c r="A28" s="204"/>
      <c r="B28" s="204"/>
      <c r="C28" s="204"/>
      <c r="D28" s="205"/>
      <c r="E28" s="204"/>
      <c r="F28" s="204"/>
    </row>
    <row r="29" spans="1:6" ht="22.5" customHeight="1">
      <c r="A29" s="206"/>
      <c r="B29" s="206"/>
      <c r="C29" s="206"/>
      <c r="D29" s="206"/>
      <c r="E29" s="206"/>
      <c r="F29" s="204"/>
    </row>
    <row r="30" spans="1:6" ht="22.5" customHeight="1">
      <c r="A30" s="204"/>
      <c r="B30" s="204"/>
      <c r="C30" s="204"/>
      <c r="D30" s="204"/>
      <c r="E30" s="204"/>
      <c r="F30" s="204"/>
    </row>
    <row r="31" spans="1:6" ht="22.5" customHeight="1">
      <c r="A31" s="152" t="s">
        <v>66</v>
      </c>
      <c r="B31" s="207">
        <f>+B6+B9</f>
        <v>305.62</v>
      </c>
      <c r="C31" s="152" t="s">
        <v>67</v>
      </c>
      <c r="D31" s="207">
        <f>+D6+D7+D8+D9+D10+D11+D12+D13+D14++D15+D16+D17++D18+D19+D20+D21+D22+D23+D24+D25+D26+D27</f>
        <v>305.62</v>
      </c>
      <c r="E31" s="152" t="s">
        <v>67</v>
      </c>
      <c r="F31" s="207">
        <f>+F6+F10+F21+F22+F23+F24+F25</f>
        <v>305.62</v>
      </c>
    </row>
    <row r="32" spans="1:6" ht="12.75" customHeight="1">
      <c r="A32" s="208" t="s">
        <v>148</v>
      </c>
      <c r="B32" s="209"/>
      <c r="C32" s="209"/>
      <c r="D32" s="209"/>
      <c r="E32" s="209"/>
      <c r="F32" s="209"/>
    </row>
  </sheetData>
  <sheetProtection/>
  <mergeCells count="4">
    <mergeCell ref="A2:F2"/>
    <mergeCell ref="A4:B4"/>
    <mergeCell ref="C4:F4"/>
    <mergeCell ref="A32:F32"/>
  </mergeCells>
  <printOptions horizontalCentered="1"/>
  <pageMargins left="0.7513888888888889" right="0.7513888888888889" top="1" bottom="1" header="0.5" footer="0.5"/>
  <pageSetup horizontalDpi="600" verticalDpi="600" orientation="landscape" scale="63"/>
</worksheet>
</file>

<file path=xl/worksheets/sheet6.xml><?xml version="1.0" encoding="utf-8"?>
<worksheet xmlns="http://schemas.openxmlformats.org/spreadsheetml/2006/main" xmlns:r="http://schemas.openxmlformats.org/officeDocument/2006/relationships">
  <dimension ref="A1:Y22"/>
  <sheetViews>
    <sheetView showGridLines="0" showZeros="0" view="pageBreakPreview" zoomScaleSheetLayoutView="100" workbookViewId="0" topLeftCell="A2">
      <selection activeCell="A13" sqref="A13:E13"/>
    </sheetView>
  </sheetViews>
  <sheetFormatPr defaultColWidth="9.16015625" defaultRowHeight="12.75" customHeight="1"/>
  <cols>
    <col min="1" max="1" width="5.83203125" style="0" customWidth="1"/>
    <col min="2" max="2" width="6.16015625" style="0" customWidth="1"/>
    <col min="3" max="3" width="7" style="0" customWidth="1"/>
    <col min="4" max="4" width="27"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0" t="s">
        <v>149</v>
      </c>
      <c r="N1" s="50"/>
    </row>
    <row r="2" spans="1:25" ht="69.75" customHeight="1">
      <c r="A2" s="170" t="s">
        <v>150</v>
      </c>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ht="16.5" customHeight="1">
      <c r="A3" s="161" t="s">
        <v>2</v>
      </c>
      <c r="B3" s="161"/>
      <c r="C3" s="161"/>
      <c r="D3" s="161"/>
      <c r="E3" s="161"/>
      <c r="Y3" s="177" t="s">
        <v>151</v>
      </c>
    </row>
    <row r="4" spans="1:25" ht="20.25" customHeight="1">
      <c r="A4" s="100" t="s">
        <v>120</v>
      </c>
      <c r="B4" s="100"/>
      <c r="C4" s="100"/>
      <c r="D4" s="118"/>
      <c r="E4" s="119" t="s">
        <v>72</v>
      </c>
      <c r="F4" s="104" t="s">
        <v>121</v>
      </c>
      <c r="G4" s="104"/>
      <c r="H4" s="104"/>
      <c r="I4" s="118"/>
      <c r="J4" s="128" t="s">
        <v>122</v>
      </c>
      <c r="K4" s="128"/>
      <c r="L4" s="128"/>
      <c r="M4" s="128"/>
      <c r="N4" s="128"/>
      <c r="O4" s="128"/>
      <c r="P4" s="128"/>
      <c r="Q4" s="128"/>
      <c r="R4" s="128"/>
      <c r="S4" s="128"/>
      <c r="T4" s="128"/>
      <c r="U4" s="101" t="s">
        <v>123</v>
      </c>
      <c r="V4" s="101" t="s">
        <v>124</v>
      </c>
      <c r="W4" s="101" t="s">
        <v>125</v>
      </c>
      <c r="X4" s="101" t="s">
        <v>126</v>
      </c>
      <c r="Y4" s="101" t="s">
        <v>127</v>
      </c>
    </row>
    <row r="5" spans="1:25" ht="25.5" customHeight="1">
      <c r="A5" s="100" t="s">
        <v>92</v>
      </c>
      <c r="B5" s="100"/>
      <c r="C5" s="119"/>
      <c r="D5" s="119" t="s">
        <v>93</v>
      </c>
      <c r="E5" s="119"/>
      <c r="F5" s="100" t="s">
        <v>128</v>
      </c>
      <c r="G5" s="100" t="s">
        <v>129</v>
      </c>
      <c r="H5" s="101" t="s">
        <v>130</v>
      </c>
      <c r="I5" s="128" t="s">
        <v>131</v>
      </c>
      <c r="J5" s="129" t="s">
        <v>128</v>
      </c>
      <c r="K5" s="129" t="s">
        <v>132</v>
      </c>
      <c r="L5" s="129" t="s">
        <v>133</v>
      </c>
      <c r="M5" s="129" t="s">
        <v>134</v>
      </c>
      <c r="N5" s="129" t="s">
        <v>135</v>
      </c>
      <c r="O5" s="129" t="s">
        <v>136</v>
      </c>
      <c r="P5" s="129" t="s">
        <v>137</v>
      </c>
      <c r="Q5" s="129" t="s">
        <v>138</v>
      </c>
      <c r="R5" s="129" t="s">
        <v>139</v>
      </c>
      <c r="S5" s="129" t="s">
        <v>140</v>
      </c>
      <c r="T5" s="129" t="s">
        <v>141</v>
      </c>
      <c r="U5" s="101"/>
      <c r="V5" s="101"/>
      <c r="W5" s="101"/>
      <c r="X5" s="101"/>
      <c r="Y5" s="101"/>
    </row>
    <row r="6" spans="1:25" ht="25.5" customHeight="1">
      <c r="A6" s="120" t="s">
        <v>94</v>
      </c>
      <c r="B6" s="120" t="s">
        <v>95</v>
      </c>
      <c r="C6" s="121" t="s">
        <v>96</v>
      </c>
      <c r="D6" s="118"/>
      <c r="E6" s="118"/>
      <c r="F6" s="104"/>
      <c r="G6" s="104"/>
      <c r="H6" s="105"/>
      <c r="I6" s="130"/>
      <c r="J6" s="130"/>
      <c r="K6" s="130"/>
      <c r="L6" s="130"/>
      <c r="M6" s="130"/>
      <c r="N6" s="130"/>
      <c r="O6" s="130"/>
      <c r="P6" s="130"/>
      <c r="Q6" s="130"/>
      <c r="R6" s="130"/>
      <c r="S6" s="130"/>
      <c r="T6" s="130"/>
      <c r="U6" s="105"/>
      <c r="V6" s="105"/>
      <c r="W6" s="105"/>
      <c r="X6" s="105"/>
      <c r="Y6" s="105"/>
    </row>
    <row r="7" spans="1:25" ht="25.5" customHeight="1">
      <c r="A7" s="134">
        <v>208</v>
      </c>
      <c r="B7" s="171" t="s">
        <v>97</v>
      </c>
      <c r="C7" s="172" t="s">
        <v>97</v>
      </c>
      <c r="D7" s="100" t="s">
        <v>98</v>
      </c>
      <c r="E7" s="100">
        <v>21.5</v>
      </c>
      <c r="F7" s="100">
        <v>21.5</v>
      </c>
      <c r="G7" s="173">
        <v>21.5</v>
      </c>
      <c r="H7" s="137"/>
      <c r="I7" s="176"/>
      <c r="J7" s="176"/>
      <c r="K7" s="176"/>
      <c r="L7" s="176"/>
      <c r="M7" s="176"/>
      <c r="N7" s="176"/>
      <c r="O7" s="176"/>
      <c r="P7" s="176"/>
      <c r="Q7" s="176"/>
      <c r="R7" s="176"/>
      <c r="S7" s="176"/>
      <c r="T7" s="176"/>
      <c r="U7" s="137"/>
      <c r="V7" s="137"/>
      <c r="W7" s="137"/>
      <c r="X7" s="137"/>
      <c r="Y7" s="142"/>
    </row>
    <row r="8" spans="1:25" ht="25.5" customHeight="1">
      <c r="A8" s="134">
        <v>208</v>
      </c>
      <c r="B8" s="171" t="s">
        <v>97</v>
      </c>
      <c r="C8" s="172" t="s">
        <v>99</v>
      </c>
      <c r="D8" s="100" t="s">
        <v>100</v>
      </c>
      <c r="E8" s="100">
        <v>10.75</v>
      </c>
      <c r="F8" s="100">
        <v>10.75</v>
      </c>
      <c r="G8" s="173">
        <v>10.75</v>
      </c>
      <c r="H8" s="137"/>
      <c r="I8" s="176"/>
      <c r="J8" s="176"/>
      <c r="K8" s="176"/>
      <c r="L8" s="176"/>
      <c r="M8" s="176"/>
      <c r="N8" s="176"/>
      <c r="O8" s="176"/>
      <c r="P8" s="176"/>
      <c r="Q8" s="176"/>
      <c r="R8" s="176"/>
      <c r="S8" s="176"/>
      <c r="T8" s="176"/>
      <c r="U8" s="137"/>
      <c r="V8" s="137"/>
      <c r="W8" s="137"/>
      <c r="X8" s="137"/>
      <c r="Y8" s="142"/>
    </row>
    <row r="9" spans="1:25" ht="25.5" customHeight="1">
      <c r="A9" s="134">
        <v>210</v>
      </c>
      <c r="B9" s="171" t="s">
        <v>101</v>
      </c>
      <c r="C9" s="172" t="s">
        <v>102</v>
      </c>
      <c r="D9" s="100" t="s">
        <v>103</v>
      </c>
      <c r="E9" s="100">
        <v>10.22</v>
      </c>
      <c r="F9" s="100">
        <v>10.22</v>
      </c>
      <c r="G9" s="173">
        <v>10.22</v>
      </c>
      <c r="H9" s="137"/>
      <c r="I9" s="176"/>
      <c r="J9" s="176"/>
      <c r="K9" s="176"/>
      <c r="L9" s="176"/>
      <c r="M9" s="176"/>
      <c r="N9" s="176"/>
      <c r="O9" s="176"/>
      <c r="P9" s="176"/>
      <c r="Q9" s="176"/>
      <c r="R9" s="176"/>
      <c r="S9" s="176"/>
      <c r="T9" s="176"/>
      <c r="U9" s="137"/>
      <c r="V9" s="137"/>
      <c r="W9" s="137"/>
      <c r="X9" s="137"/>
      <c r="Y9" s="142"/>
    </row>
    <row r="10" spans="1:25" ht="25.5" customHeight="1">
      <c r="A10" s="134">
        <v>213</v>
      </c>
      <c r="B10" s="171" t="s">
        <v>104</v>
      </c>
      <c r="C10" s="172" t="s">
        <v>104</v>
      </c>
      <c r="D10" s="100" t="s">
        <v>105</v>
      </c>
      <c r="E10" s="100">
        <v>1.27</v>
      </c>
      <c r="F10" s="100">
        <v>1.27</v>
      </c>
      <c r="G10" s="173">
        <v>1.27</v>
      </c>
      <c r="H10" s="137"/>
      <c r="I10" s="176"/>
      <c r="J10" s="176"/>
      <c r="K10" s="176"/>
      <c r="L10" s="176"/>
      <c r="M10" s="176"/>
      <c r="N10" s="176"/>
      <c r="O10" s="176"/>
      <c r="P10" s="176"/>
      <c r="Q10" s="176"/>
      <c r="R10" s="176"/>
      <c r="S10" s="176"/>
      <c r="T10" s="176"/>
      <c r="U10" s="137"/>
      <c r="V10" s="137"/>
      <c r="W10" s="137"/>
      <c r="X10" s="137"/>
      <c r="Y10" s="142"/>
    </row>
    <row r="11" spans="1:25" ht="25.5" customHeight="1">
      <c r="A11" s="134">
        <v>213</v>
      </c>
      <c r="B11" s="171" t="s">
        <v>104</v>
      </c>
      <c r="C11" s="172" t="s">
        <v>104</v>
      </c>
      <c r="D11" s="136" t="s">
        <v>106</v>
      </c>
      <c r="E11" s="124">
        <v>138.33</v>
      </c>
      <c r="F11" s="124">
        <v>138.33</v>
      </c>
      <c r="G11" s="173">
        <v>138.33</v>
      </c>
      <c r="H11" s="137"/>
      <c r="I11" s="176"/>
      <c r="J11" s="176"/>
      <c r="K11" s="176"/>
      <c r="L11" s="176"/>
      <c r="M11" s="176"/>
      <c r="N11" s="176"/>
      <c r="O11" s="176"/>
      <c r="P11" s="176"/>
      <c r="Q11" s="176"/>
      <c r="R11" s="176"/>
      <c r="S11" s="176"/>
      <c r="T11" s="176"/>
      <c r="U11" s="137"/>
      <c r="V11" s="137"/>
      <c r="W11" s="137"/>
      <c r="X11" s="137"/>
      <c r="Y11" s="142"/>
    </row>
    <row r="12" spans="1:25" ht="25.5" customHeight="1">
      <c r="A12" s="134">
        <v>221</v>
      </c>
      <c r="B12" s="171" t="s">
        <v>102</v>
      </c>
      <c r="C12" s="172" t="s">
        <v>104</v>
      </c>
      <c r="D12" s="136" t="s">
        <v>107</v>
      </c>
      <c r="E12" s="124">
        <v>11.49</v>
      </c>
      <c r="F12" s="124">
        <v>11.49</v>
      </c>
      <c r="G12" s="173">
        <v>11.49</v>
      </c>
      <c r="H12" s="137"/>
      <c r="I12" s="176"/>
      <c r="J12" s="176"/>
      <c r="K12" s="176"/>
      <c r="L12" s="176"/>
      <c r="M12" s="176"/>
      <c r="N12" s="176"/>
      <c r="O12" s="176"/>
      <c r="P12" s="176"/>
      <c r="Q12" s="176"/>
      <c r="R12" s="176"/>
      <c r="S12" s="176"/>
      <c r="T12" s="176"/>
      <c r="U12" s="137"/>
      <c r="V12" s="137"/>
      <c r="W12" s="137"/>
      <c r="X12" s="137"/>
      <c r="Y12" s="142"/>
    </row>
    <row r="13" spans="1:25" ht="25.5" customHeight="1">
      <c r="A13" s="134">
        <v>213</v>
      </c>
      <c r="B13" s="171" t="s">
        <v>104</v>
      </c>
      <c r="C13" s="172" t="s">
        <v>104</v>
      </c>
      <c r="D13" s="136" t="s">
        <v>108</v>
      </c>
      <c r="E13" s="154">
        <v>17.06</v>
      </c>
      <c r="F13" s="154">
        <v>17.06</v>
      </c>
      <c r="G13" s="100"/>
      <c r="H13" s="137">
        <v>17.06</v>
      </c>
      <c r="I13" s="176"/>
      <c r="J13" s="176"/>
      <c r="K13" s="176"/>
      <c r="L13" s="176"/>
      <c r="M13" s="176"/>
      <c r="N13" s="176"/>
      <c r="O13" s="176"/>
      <c r="P13" s="176"/>
      <c r="Q13" s="176"/>
      <c r="R13" s="176"/>
      <c r="S13" s="176"/>
      <c r="T13" s="176"/>
      <c r="U13" s="137"/>
      <c r="V13" s="137"/>
      <c r="W13" s="137"/>
      <c r="X13" s="137"/>
      <c r="Y13" s="142"/>
    </row>
    <row r="14" spans="1:25" ht="25.5" customHeight="1">
      <c r="A14" s="134">
        <v>213</v>
      </c>
      <c r="B14" s="171" t="s">
        <v>104</v>
      </c>
      <c r="C14" s="172" t="s">
        <v>109</v>
      </c>
      <c r="D14" s="136" t="s">
        <v>110</v>
      </c>
      <c r="E14" s="154">
        <v>45</v>
      </c>
      <c r="F14" s="8"/>
      <c r="G14" s="100"/>
      <c r="H14" s="137"/>
      <c r="I14" s="176"/>
      <c r="J14" s="124">
        <v>45</v>
      </c>
      <c r="K14" s="124">
        <v>45</v>
      </c>
      <c r="L14" s="176"/>
      <c r="M14" s="176"/>
      <c r="N14" s="176"/>
      <c r="O14" s="176"/>
      <c r="P14" s="176"/>
      <c r="Q14" s="176"/>
      <c r="R14" s="176"/>
      <c r="S14" s="176"/>
      <c r="T14" s="176"/>
      <c r="U14" s="137"/>
      <c r="V14" s="137"/>
      <c r="W14" s="137"/>
      <c r="X14" s="137"/>
      <c r="Y14" s="142"/>
    </row>
    <row r="15" spans="1:25" ht="25.5" customHeight="1">
      <c r="A15" s="152">
        <v>213</v>
      </c>
      <c r="B15" s="153" t="s">
        <v>104</v>
      </c>
      <c r="C15" s="153" t="s">
        <v>102</v>
      </c>
      <c r="D15" s="100" t="s">
        <v>111</v>
      </c>
      <c r="E15" s="154">
        <v>8</v>
      </c>
      <c r="F15" s="8"/>
      <c r="G15" s="100"/>
      <c r="H15" s="137"/>
      <c r="I15" s="176"/>
      <c r="J15" s="154">
        <v>8</v>
      </c>
      <c r="K15" s="154">
        <v>8</v>
      </c>
      <c r="L15" s="176"/>
      <c r="M15" s="176"/>
      <c r="N15" s="176"/>
      <c r="O15" s="176"/>
      <c r="P15" s="176"/>
      <c r="Q15" s="176"/>
      <c r="R15" s="176"/>
      <c r="S15" s="176"/>
      <c r="T15" s="176"/>
      <c r="U15" s="137"/>
      <c r="V15" s="137"/>
      <c r="W15" s="137"/>
      <c r="X15" s="137"/>
      <c r="Y15" s="142"/>
    </row>
    <row r="16" spans="1:25" ht="25.5" customHeight="1">
      <c r="A16" s="152">
        <v>213</v>
      </c>
      <c r="B16" s="153" t="s">
        <v>104</v>
      </c>
      <c r="C16" s="153" t="s">
        <v>102</v>
      </c>
      <c r="D16" s="100" t="s">
        <v>112</v>
      </c>
      <c r="E16" s="154">
        <v>9</v>
      </c>
      <c r="F16" s="8"/>
      <c r="G16" s="100"/>
      <c r="H16" s="101"/>
      <c r="I16" s="101"/>
      <c r="J16" s="154">
        <v>9</v>
      </c>
      <c r="K16" s="154">
        <v>9</v>
      </c>
      <c r="L16" s="101"/>
      <c r="M16" s="101"/>
      <c r="N16" s="101"/>
      <c r="O16" s="101"/>
      <c r="P16" s="101"/>
      <c r="Q16" s="101"/>
      <c r="R16" s="101"/>
      <c r="S16" s="101"/>
      <c r="T16" s="101"/>
      <c r="U16" s="101"/>
      <c r="V16" s="101"/>
      <c r="W16" s="101"/>
      <c r="X16" s="101"/>
      <c r="Y16" s="101"/>
    </row>
    <row r="17" spans="1:25" ht="25.5" customHeight="1">
      <c r="A17" s="152">
        <v>213</v>
      </c>
      <c r="B17" s="153" t="s">
        <v>104</v>
      </c>
      <c r="C17" s="153" t="s">
        <v>102</v>
      </c>
      <c r="D17" s="100" t="s">
        <v>113</v>
      </c>
      <c r="E17" s="154">
        <v>8</v>
      </c>
      <c r="F17" s="8"/>
      <c r="G17" s="100"/>
      <c r="H17" s="101"/>
      <c r="I17" s="101"/>
      <c r="J17" s="154">
        <v>8</v>
      </c>
      <c r="K17" s="154">
        <v>8</v>
      </c>
      <c r="L17" s="101"/>
      <c r="M17" s="101"/>
      <c r="N17" s="101"/>
      <c r="O17" s="101"/>
      <c r="P17" s="101"/>
      <c r="Q17" s="101"/>
      <c r="R17" s="101"/>
      <c r="S17" s="101"/>
      <c r="T17" s="101"/>
      <c r="U17" s="101"/>
      <c r="V17" s="101"/>
      <c r="W17" s="101"/>
      <c r="X17" s="101"/>
      <c r="Y17" s="101"/>
    </row>
    <row r="18" spans="1:25" ht="25.5" customHeight="1">
      <c r="A18" s="174" t="s">
        <v>114</v>
      </c>
      <c r="B18" s="174" t="s">
        <v>104</v>
      </c>
      <c r="C18" s="174" t="s">
        <v>109</v>
      </c>
      <c r="D18" s="175" t="s">
        <v>115</v>
      </c>
      <c r="E18" s="154">
        <v>25</v>
      </c>
      <c r="F18" s="8"/>
      <c r="G18" s="100"/>
      <c r="H18" s="101"/>
      <c r="I18" s="101"/>
      <c r="J18" s="154">
        <v>25</v>
      </c>
      <c r="K18" s="154">
        <v>25</v>
      </c>
      <c r="L18" s="101"/>
      <c r="M18" s="101"/>
      <c r="N18" s="101"/>
      <c r="O18" s="101"/>
      <c r="P18" s="101"/>
      <c r="Q18" s="101"/>
      <c r="R18" s="101"/>
      <c r="S18" s="101"/>
      <c r="T18" s="101"/>
      <c r="U18" s="101"/>
      <c r="V18" s="101"/>
      <c r="W18" s="101"/>
      <c r="X18" s="101"/>
      <c r="Y18" s="101"/>
    </row>
    <row r="19" spans="1:17" ht="25.5" customHeight="1">
      <c r="A19" s="127" t="s">
        <v>152</v>
      </c>
      <c r="B19" s="127"/>
      <c r="C19" s="127"/>
      <c r="D19" s="127"/>
      <c r="E19" s="127"/>
      <c r="F19" s="127"/>
      <c r="G19" s="127"/>
      <c r="H19" s="127"/>
      <c r="I19" s="127"/>
      <c r="J19" s="127"/>
      <c r="K19" s="127"/>
      <c r="L19" s="127"/>
      <c r="M19" s="127"/>
      <c r="N19" s="127"/>
      <c r="O19" s="127"/>
      <c r="P19" s="127"/>
      <c r="Q19" s="94"/>
    </row>
    <row r="20" spans="5:11" ht="25.5" customHeight="1">
      <c r="E20" s="94"/>
      <c r="F20" s="94"/>
      <c r="G20" s="94"/>
      <c r="K20" s="94"/>
    </row>
    <row r="21" spans="5:7" ht="25.5" customHeight="1">
      <c r="E21" s="94"/>
      <c r="F21" s="94"/>
      <c r="G21" s="94"/>
    </row>
    <row r="22" spans="6:7" ht="25.5" customHeight="1">
      <c r="F22" s="94"/>
      <c r="G22" s="94"/>
    </row>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sheetData>
  <sheetProtection/>
  <mergeCells count="28">
    <mergeCell ref="A2:Y2"/>
    <mergeCell ref="A4:D4"/>
    <mergeCell ref="F4:I4"/>
    <mergeCell ref="J4:T4"/>
    <mergeCell ref="A5:C5"/>
    <mergeCell ref="A19:P1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7"/>
  <sheetViews>
    <sheetView showGridLines="0" showZeros="0" view="pageBreakPreview" zoomScaleSheetLayoutView="100" workbookViewId="0" topLeftCell="A2">
      <selection activeCell="K11" sqref="K11"/>
    </sheetView>
  </sheetViews>
  <sheetFormatPr defaultColWidth="9.16015625" defaultRowHeight="12.75" customHeight="1"/>
  <cols>
    <col min="1" max="1" width="5.83203125" style="0" customWidth="1"/>
    <col min="2" max="2" width="6.16015625" style="0" customWidth="1"/>
    <col min="3" max="3" width="7" style="0" customWidth="1"/>
    <col min="4" max="4" width="26.660156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0" t="s">
        <v>153</v>
      </c>
    </row>
    <row r="2" spans="1:21" ht="45.75" customHeight="1">
      <c r="A2" s="132" t="s">
        <v>154</v>
      </c>
      <c r="B2" s="132"/>
      <c r="C2" s="132"/>
      <c r="D2" s="132"/>
      <c r="E2" s="132"/>
      <c r="F2" s="132"/>
      <c r="G2" s="132"/>
      <c r="H2" s="132"/>
      <c r="I2" s="132"/>
      <c r="J2" s="132"/>
      <c r="K2" s="132"/>
      <c r="L2" s="132"/>
      <c r="M2" s="132"/>
      <c r="N2" s="132"/>
      <c r="O2" s="132"/>
      <c r="P2" s="132"/>
      <c r="Q2" s="132"/>
      <c r="R2" s="132"/>
      <c r="S2" s="132"/>
      <c r="T2" s="132"/>
      <c r="U2" s="132"/>
    </row>
    <row r="3" spans="1:21" ht="16.5" customHeight="1">
      <c r="A3" s="161" t="s">
        <v>2</v>
      </c>
      <c r="B3" s="161"/>
      <c r="C3" s="161"/>
      <c r="D3" s="161"/>
      <c r="E3" s="161"/>
      <c r="U3" s="131" t="s">
        <v>119</v>
      </c>
    </row>
    <row r="4" spans="1:21" ht="20.25" customHeight="1">
      <c r="A4" s="100" t="s">
        <v>120</v>
      </c>
      <c r="B4" s="100"/>
      <c r="C4" s="100"/>
      <c r="D4" s="118"/>
      <c r="E4" s="119" t="s">
        <v>72</v>
      </c>
      <c r="F4" s="100" t="s">
        <v>155</v>
      </c>
      <c r="G4" s="100"/>
      <c r="H4" s="100"/>
      <c r="I4" s="100"/>
      <c r="J4" s="100"/>
      <c r="K4" s="100"/>
      <c r="L4" s="164" t="s">
        <v>156</v>
      </c>
      <c r="M4" s="128"/>
      <c r="N4" s="128"/>
      <c r="O4" s="128"/>
      <c r="P4" s="128"/>
      <c r="Q4" s="128"/>
      <c r="R4" s="101" t="s">
        <v>157</v>
      </c>
      <c r="S4" s="167" t="s">
        <v>158</v>
      </c>
      <c r="T4" s="101"/>
      <c r="U4" s="101"/>
    </row>
    <row r="5" spans="1:21" ht="25.5" customHeight="1">
      <c r="A5" s="100" t="s">
        <v>92</v>
      </c>
      <c r="B5" s="100"/>
      <c r="C5" s="119"/>
      <c r="D5" s="119" t="s">
        <v>93</v>
      </c>
      <c r="E5" s="119"/>
      <c r="F5" s="162" t="s">
        <v>128</v>
      </c>
      <c r="G5" s="163" t="s">
        <v>159</v>
      </c>
      <c r="H5" s="163" t="s">
        <v>160</v>
      </c>
      <c r="I5" s="129" t="s">
        <v>161</v>
      </c>
      <c r="J5" s="101" t="s">
        <v>162</v>
      </c>
      <c r="K5" s="101" t="s">
        <v>163</v>
      </c>
      <c r="L5" s="165" t="s">
        <v>128</v>
      </c>
      <c r="M5" s="129" t="s">
        <v>164</v>
      </c>
      <c r="N5" s="129" t="s">
        <v>165</v>
      </c>
      <c r="O5" s="129" t="s">
        <v>166</v>
      </c>
      <c r="P5" s="129" t="s">
        <v>167</v>
      </c>
      <c r="Q5" s="129" t="s">
        <v>168</v>
      </c>
      <c r="R5" s="101"/>
      <c r="S5" s="168" t="s">
        <v>128</v>
      </c>
      <c r="T5" s="163" t="s">
        <v>169</v>
      </c>
      <c r="U5" s="163" t="s">
        <v>170</v>
      </c>
    </row>
    <row r="6" spans="1:25" ht="25.5" customHeight="1">
      <c r="A6" s="120" t="s">
        <v>94</v>
      </c>
      <c r="B6" s="120" t="s">
        <v>95</v>
      </c>
      <c r="C6" s="121" t="s">
        <v>96</v>
      </c>
      <c r="D6" s="118"/>
      <c r="E6" s="118"/>
      <c r="F6" s="104"/>
      <c r="G6" s="105"/>
      <c r="H6" s="105"/>
      <c r="I6" s="130"/>
      <c r="J6" s="101"/>
      <c r="K6" s="105"/>
      <c r="L6" s="166"/>
      <c r="M6" s="130"/>
      <c r="N6" s="130"/>
      <c r="O6" s="130"/>
      <c r="P6" s="130"/>
      <c r="Q6" s="130"/>
      <c r="R6" s="101"/>
      <c r="S6" s="167"/>
      <c r="T6" s="101"/>
      <c r="U6" s="101"/>
      <c r="V6" s="94"/>
      <c r="W6" s="94"/>
      <c r="X6" s="94"/>
      <c r="Y6" s="94"/>
    </row>
    <row r="7" spans="1:25" ht="25.5" customHeight="1">
      <c r="A7" s="152">
        <v>208</v>
      </c>
      <c r="B7" s="153" t="s">
        <v>97</v>
      </c>
      <c r="C7" s="153" t="s">
        <v>97</v>
      </c>
      <c r="D7" s="100" t="s">
        <v>98</v>
      </c>
      <c r="E7" s="100">
        <v>21.5</v>
      </c>
      <c r="F7" s="100"/>
      <c r="G7" s="100"/>
      <c r="H7" s="101"/>
      <c r="I7" s="101"/>
      <c r="J7" s="101"/>
      <c r="K7" s="154"/>
      <c r="L7" s="154">
        <v>21.5</v>
      </c>
      <c r="M7" s="154">
        <v>21.5</v>
      </c>
      <c r="N7" s="154"/>
      <c r="O7" s="154"/>
      <c r="P7" s="154"/>
      <c r="Q7" s="154"/>
      <c r="R7" s="101"/>
      <c r="S7" s="169"/>
      <c r="T7" s="101"/>
      <c r="U7" s="101"/>
      <c r="V7" s="94"/>
      <c r="W7" s="94"/>
      <c r="X7" s="94"/>
      <c r="Y7" s="94"/>
    </row>
    <row r="8" spans="1:25" ht="25.5" customHeight="1">
      <c r="A8" s="152">
        <v>208</v>
      </c>
      <c r="B8" s="153" t="s">
        <v>97</v>
      </c>
      <c r="C8" s="153" t="s">
        <v>99</v>
      </c>
      <c r="D8" s="100" t="s">
        <v>100</v>
      </c>
      <c r="E8" s="100">
        <v>10.75</v>
      </c>
      <c r="F8" s="100"/>
      <c r="G8" s="100"/>
      <c r="H8" s="101"/>
      <c r="I8" s="101"/>
      <c r="J8" s="101"/>
      <c r="K8" s="154"/>
      <c r="L8" s="154">
        <v>10.75</v>
      </c>
      <c r="M8" s="154"/>
      <c r="N8" s="154">
        <v>10.75</v>
      </c>
      <c r="O8" s="154"/>
      <c r="P8" s="154"/>
      <c r="Q8" s="154"/>
      <c r="R8" s="101"/>
      <c r="S8" s="169"/>
      <c r="T8" s="101"/>
      <c r="U8" s="101"/>
      <c r="V8" s="94"/>
      <c r="W8" s="94"/>
      <c r="X8" s="94"/>
      <c r="Y8" s="94"/>
    </row>
    <row r="9" spans="1:25" ht="25.5" customHeight="1">
      <c r="A9" s="152">
        <v>210</v>
      </c>
      <c r="B9" s="153" t="s">
        <v>101</v>
      </c>
      <c r="C9" s="153" t="s">
        <v>102</v>
      </c>
      <c r="D9" s="100" t="s">
        <v>103</v>
      </c>
      <c r="E9" s="100">
        <v>10.22</v>
      </c>
      <c r="F9" s="100"/>
      <c r="G9" s="100"/>
      <c r="H9" s="101"/>
      <c r="I9" s="101"/>
      <c r="J9" s="101"/>
      <c r="K9" s="154"/>
      <c r="L9" s="154">
        <v>10.22</v>
      </c>
      <c r="M9" s="154"/>
      <c r="N9" s="154"/>
      <c r="O9" s="154">
        <v>10.22</v>
      </c>
      <c r="P9" s="154"/>
      <c r="Q9" s="154"/>
      <c r="R9" s="101"/>
      <c r="S9" s="169"/>
      <c r="T9" s="101"/>
      <c r="U9" s="101"/>
      <c r="V9" s="94"/>
      <c r="W9" s="94"/>
      <c r="X9" s="94"/>
      <c r="Y9" s="94"/>
    </row>
    <row r="10" spans="1:25" ht="25.5" customHeight="1">
      <c r="A10" s="152">
        <v>213</v>
      </c>
      <c r="B10" s="153" t="s">
        <v>104</v>
      </c>
      <c r="C10" s="153" t="s">
        <v>104</v>
      </c>
      <c r="D10" s="100" t="s">
        <v>105</v>
      </c>
      <c r="E10" s="100">
        <v>1.27</v>
      </c>
      <c r="F10" s="100"/>
      <c r="G10" s="100"/>
      <c r="H10" s="101"/>
      <c r="I10" s="101"/>
      <c r="J10" s="101"/>
      <c r="K10" s="154"/>
      <c r="L10" s="154">
        <v>1.27</v>
      </c>
      <c r="M10" s="154"/>
      <c r="N10" s="154"/>
      <c r="O10" s="154"/>
      <c r="P10" s="154"/>
      <c r="Q10" s="154">
        <v>1.27</v>
      </c>
      <c r="R10" s="101"/>
      <c r="S10" s="169"/>
      <c r="T10" s="101"/>
      <c r="U10" s="101"/>
      <c r="V10" s="94"/>
      <c r="W10" s="94"/>
      <c r="X10" s="94"/>
      <c r="Y10" s="94"/>
    </row>
    <row r="11" spans="1:25" ht="25.5" customHeight="1">
      <c r="A11" s="152">
        <v>213</v>
      </c>
      <c r="B11" s="153" t="s">
        <v>104</v>
      </c>
      <c r="C11" s="153" t="s">
        <v>104</v>
      </c>
      <c r="D11" s="100" t="s">
        <v>106</v>
      </c>
      <c r="E11" s="154">
        <v>138.33</v>
      </c>
      <c r="F11" s="154">
        <f>+G11+H11+I11</f>
        <v>138.32999999999998</v>
      </c>
      <c r="G11" s="100">
        <v>79.57</v>
      </c>
      <c r="H11" s="101">
        <v>48.15</v>
      </c>
      <c r="I11" s="101">
        <v>10.61</v>
      </c>
      <c r="J11" s="101"/>
      <c r="K11" s="154"/>
      <c r="L11" s="154"/>
      <c r="M11" s="154"/>
      <c r="N11" s="154"/>
      <c r="O11" s="154"/>
      <c r="P11" s="154"/>
      <c r="Q11" s="154"/>
      <c r="R11" s="101"/>
      <c r="S11" s="101"/>
      <c r="T11" s="101"/>
      <c r="U11" s="101"/>
      <c r="V11" s="94"/>
      <c r="W11" s="94"/>
      <c r="X11" s="94"/>
      <c r="Y11" s="94"/>
    </row>
    <row r="12" spans="1:25" ht="25.5" customHeight="1">
      <c r="A12" s="152">
        <v>221</v>
      </c>
      <c r="B12" s="153" t="s">
        <v>102</v>
      </c>
      <c r="C12" s="153" t="s">
        <v>104</v>
      </c>
      <c r="D12" s="100" t="s">
        <v>107</v>
      </c>
      <c r="E12" s="154">
        <v>11.49</v>
      </c>
      <c r="F12" s="154"/>
      <c r="G12" s="100"/>
      <c r="H12" s="101"/>
      <c r="I12" s="101"/>
      <c r="J12" s="101"/>
      <c r="K12" s="154"/>
      <c r="L12" s="154"/>
      <c r="M12" s="154"/>
      <c r="N12" s="154"/>
      <c r="O12" s="154"/>
      <c r="P12" s="154"/>
      <c r="Q12" s="154"/>
      <c r="R12" s="101">
        <v>11.49</v>
      </c>
      <c r="S12" s="101"/>
      <c r="T12" s="101"/>
      <c r="U12" s="101"/>
      <c r="V12" s="94"/>
      <c r="W12" s="94"/>
      <c r="X12" s="94"/>
      <c r="Y12" s="94"/>
    </row>
    <row r="13" spans="1:24" ht="25.5" customHeight="1">
      <c r="A13" s="127" t="s">
        <v>171</v>
      </c>
      <c r="B13" s="127"/>
      <c r="C13" s="127"/>
      <c r="D13" s="127"/>
      <c r="E13" s="127"/>
      <c r="F13" s="127"/>
      <c r="G13" s="127"/>
      <c r="H13" s="127"/>
      <c r="I13" s="127"/>
      <c r="J13" s="127"/>
      <c r="K13" s="127"/>
      <c r="L13" s="127"/>
      <c r="M13" s="127"/>
      <c r="N13" s="127"/>
      <c r="O13" s="127"/>
      <c r="P13" s="127"/>
      <c r="Q13" s="127"/>
      <c r="R13" s="127"/>
      <c r="S13" s="127"/>
      <c r="T13" s="127"/>
      <c r="U13" s="94"/>
      <c r="V13" s="94"/>
      <c r="W13" s="94"/>
      <c r="X13" s="94"/>
    </row>
    <row r="14" spans="4:20" ht="25.5" customHeight="1">
      <c r="D14" s="94"/>
      <c r="E14" s="94"/>
      <c r="F14" s="94"/>
      <c r="T14" s="94"/>
    </row>
    <row r="15" ht="25.5" customHeight="1">
      <c r="T15" s="94"/>
    </row>
    <row r="16" spans="20:24" ht="25.5" customHeight="1">
      <c r="T16" s="94"/>
      <c r="U16" s="94"/>
      <c r="V16" s="94"/>
      <c r="W16" s="94"/>
      <c r="X16" s="94"/>
    </row>
    <row r="17" ht="25.5" customHeight="1">
      <c r="U17" s="9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formatCells="0" formatColumns="0" formatRows="0" insertRows="0" deleteRows="0"/>
  <protectedRanges>
    <protectedRange sqref="A13:IV19" name="区域1"/>
  </protectedRanges>
  <mergeCells count="25">
    <mergeCell ref="A2:U2"/>
    <mergeCell ref="A4:D4"/>
    <mergeCell ref="F4:K4"/>
    <mergeCell ref="L4:Q4"/>
    <mergeCell ref="S4:U4"/>
    <mergeCell ref="A5:C5"/>
    <mergeCell ref="A13:T13"/>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9"/>
  <sheetViews>
    <sheetView showGridLines="0" showZeros="0" view="pageBreakPreview" zoomScaleSheetLayoutView="100" workbookViewId="0" topLeftCell="A1">
      <selection activeCell="AD8" sqref="AD8"/>
    </sheetView>
  </sheetViews>
  <sheetFormatPr defaultColWidth="9.16015625" defaultRowHeight="12.75" customHeight="1"/>
  <cols>
    <col min="1" max="1" width="5.83203125" style="147" customWidth="1"/>
    <col min="2" max="2" width="6.16015625" style="147" customWidth="1"/>
    <col min="3" max="3" width="7" style="147" customWidth="1"/>
    <col min="4" max="4" width="15.5" style="147" customWidth="1"/>
    <col min="5" max="5" width="12.83203125" style="147" customWidth="1"/>
    <col min="6" max="34" width="10.83203125" style="147" customWidth="1"/>
    <col min="35" max="16384" width="9.16015625" style="147" customWidth="1"/>
  </cols>
  <sheetData>
    <row r="1" ht="25.5" customHeight="1">
      <c r="A1" s="50" t="s">
        <v>172</v>
      </c>
    </row>
    <row r="2" spans="1:32" ht="69.75" customHeight="1">
      <c r="A2" s="116" t="s">
        <v>173</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1:21" ht="16.5" customHeight="1">
      <c r="A3" s="148" t="s">
        <v>174</v>
      </c>
      <c r="B3" s="148"/>
      <c r="C3" s="148"/>
      <c r="D3" s="148"/>
      <c r="E3" s="148"/>
      <c r="S3" s="158" t="s">
        <v>119</v>
      </c>
      <c r="U3" s="157"/>
    </row>
    <row r="4" spans="1:32" ht="20.25" customHeight="1">
      <c r="A4" s="100" t="s">
        <v>120</v>
      </c>
      <c r="B4" s="100"/>
      <c r="C4" s="100"/>
      <c r="D4" s="118"/>
      <c r="E4" s="128" t="s">
        <v>72</v>
      </c>
      <c r="F4" s="101" t="s">
        <v>175</v>
      </c>
      <c r="G4" s="101" t="s">
        <v>176</v>
      </c>
      <c r="H4" s="101" t="s">
        <v>177</v>
      </c>
      <c r="I4" s="101" t="s">
        <v>178</v>
      </c>
      <c r="J4" s="101" t="s">
        <v>179</v>
      </c>
      <c r="K4" s="101" t="s">
        <v>180</v>
      </c>
      <c r="L4" s="101" t="s">
        <v>181</v>
      </c>
      <c r="M4" s="101" t="s">
        <v>182</v>
      </c>
      <c r="N4" s="101" t="s">
        <v>183</v>
      </c>
      <c r="O4" s="101" t="s">
        <v>184</v>
      </c>
      <c r="P4" s="102" t="s">
        <v>185</v>
      </c>
      <c r="Q4" s="101" t="s">
        <v>186</v>
      </c>
      <c r="R4" s="101" t="s">
        <v>187</v>
      </c>
      <c r="S4" s="128" t="s">
        <v>188</v>
      </c>
      <c r="T4" s="101" t="s">
        <v>189</v>
      </c>
      <c r="U4" s="102" t="s">
        <v>190</v>
      </c>
      <c r="V4" s="128" t="s">
        <v>191</v>
      </c>
      <c r="W4" s="128" t="s">
        <v>192</v>
      </c>
      <c r="X4" s="128" t="s">
        <v>193</v>
      </c>
      <c r="Y4" s="128" t="s">
        <v>194</v>
      </c>
      <c r="Z4" s="128" t="s">
        <v>195</v>
      </c>
      <c r="AA4" s="128" t="s">
        <v>196</v>
      </c>
      <c r="AB4" s="128" t="s">
        <v>197</v>
      </c>
      <c r="AC4" s="159" t="s">
        <v>198</v>
      </c>
      <c r="AD4" s="128" t="s">
        <v>199</v>
      </c>
      <c r="AE4" s="128" t="s">
        <v>200</v>
      </c>
      <c r="AF4" s="101" t="s">
        <v>201</v>
      </c>
    </row>
    <row r="5" spans="1:32" ht="25.5" customHeight="1">
      <c r="A5" s="100" t="s">
        <v>92</v>
      </c>
      <c r="B5" s="100"/>
      <c r="C5" s="119"/>
      <c r="D5" s="119" t="s">
        <v>93</v>
      </c>
      <c r="E5" s="128"/>
      <c r="F5" s="101"/>
      <c r="G5" s="101"/>
      <c r="H5" s="101"/>
      <c r="I5" s="101"/>
      <c r="J5" s="101"/>
      <c r="K5" s="101"/>
      <c r="L5" s="101"/>
      <c r="M5" s="101"/>
      <c r="N5" s="101"/>
      <c r="O5" s="101"/>
      <c r="P5" s="102"/>
      <c r="Q5" s="101"/>
      <c r="R5" s="101"/>
      <c r="S5" s="128"/>
      <c r="T5" s="101"/>
      <c r="U5" s="102"/>
      <c r="V5" s="128"/>
      <c r="W5" s="128"/>
      <c r="X5" s="128"/>
      <c r="Y5" s="128"/>
      <c r="Z5" s="128"/>
      <c r="AA5" s="128"/>
      <c r="AB5" s="128"/>
      <c r="AC5" s="159"/>
      <c r="AD5" s="128"/>
      <c r="AE5" s="128"/>
      <c r="AF5" s="101"/>
    </row>
    <row r="6" spans="1:32" ht="25.5" customHeight="1">
      <c r="A6" s="149" t="s">
        <v>94</v>
      </c>
      <c r="B6" s="150" t="s">
        <v>95</v>
      </c>
      <c r="C6" s="151" t="s">
        <v>96</v>
      </c>
      <c r="D6" s="118"/>
      <c r="E6" s="130"/>
      <c r="F6" s="105"/>
      <c r="G6" s="105"/>
      <c r="H6" s="105"/>
      <c r="I6" s="105"/>
      <c r="J6" s="105"/>
      <c r="K6" s="105"/>
      <c r="L6" s="105"/>
      <c r="M6" s="105"/>
      <c r="N6" s="105"/>
      <c r="O6" s="105"/>
      <c r="P6" s="106"/>
      <c r="Q6" s="105"/>
      <c r="R6" s="105"/>
      <c r="S6" s="130"/>
      <c r="T6" s="105"/>
      <c r="U6" s="106"/>
      <c r="V6" s="130"/>
      <c r="W6" s="130"/>
      <c r="X6" s="130"/>
      <c r="Y6" s="130"/>
      <c r="Z6" s="130"/>
      <c r="AA6" s="130"/>
      <c r="AB6" s="130"/>
      <c r="AC6" s="160"/>
      <c r="AD6" s="130"/>
      <c r="AE6" s="130"/>
      <c r="AF6" s="105"/>
    </row>
    <row r="7" spans="1:32" ht="25.5" customHeight="1">
      <c r="A7" s="152">
        <v>213</v>
      </c>
      <c r="B7" s="153" t="s">
        <v>104</v>
      </c>
      <c r="C7" s="153" t="s">
        <v>104</v>
      </c>
      <c r="D7" s="100" t="s">
        <v>108</v>
      </c>
      <c r="E7" s="154">
        <v>17.06</v>
      </c>
      <c r="F7" s="154">
        <v>2</v>
      </c>
      <c r="G7" s="154">
        <v>1</v>
      </c>
      <c r="H7" s="154">
        <v>0</v>
      </c>
      <c r="I7" s="154"/>
      <c r="J7" s="154">
        <v>0.5</v>
      </c>
      <c r="K7" s="154">
        <v>2</v>
      </c>
      <c r="L7" s="154"/>
      <c r="M7" s="154"/>
      <c r="N7" s="154"/>
      <c r="O7" s="154"/>
      <c r="P7" s="154">
        <v>0</v>
      </c>
      <c r="Q7" s="154">
        <v>0.98</v>
      </c>
      <c r="R7" s="154"/>
      <c r="S7" s="154"/>
      <c r="T7" s="154"/>
      <c r="U7" s="154">
        <v>3.8</v>
      </c>
      <c r="V7" s="154"/>
      <c r="W7" s="154"/>
      <c r="X7" s="154"/>
      <c r="Y7" s="154"/>
      <c r="Z7" s="154"/>
      <c r="AA7" s="154"/>
      <c r="AB7" s="154"/>
      <c r="AC7" s="154"/>
      <c r="AD7" s="154">
        <v>6.78</v>
      </c>
      <c r="AE7" s="154"/>
      <c r="AF7" s="154"/>
    </row>
    <row r="8" spans="1:24" ht="25.5" customHeight="1">
      <c r="A8" s="155" t="s">
        <v>202</v>
      </c>
      <c r="B8" s="156"/>
      <c r="C8" s="156"/>
      <c r="D8" s="156"/>
      <c r="E8" s="156"/>
      <c r="F8" s="156"/>
      <c r="G8" s="156"/>
      <c r="H8" s="156"/>
      <c r="I8" s="156"/>
      <c r="J8" s="156"/>
      <c r="K8" s="156"/>
      <c r="L8" s="156"/>
      <c r="M8" s="156"/>
      <c r="N8" s="156"/>
      <c r="O8" s="156"/>
      <c r="P8" s="156"/>
      <c r="Q8" s="156"/>
      <c r="R8" s="156"/>
      <c r="S8" s="156"/>
      <c r="T8" s="156"/>
      <c r="U8" s="156"/>
      <c r="V8" s="156"/>
      <c r="W8" s="156"/>
      <c r="X8" s="156"/>
    </row>
    <row r="9" spans="6:7" ht="25.5" customHeight="1">
      <c r="F9" s="157"/>
      <c r="G9" s="157"/>
    </row>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sheetData>
  <sheetProtection formatCells="0" formatRows="0" insertRows="0" deleteRows="0"/>
  <protectedRanges>
    <protectedRange sqref="A3:F3 A8:O15 Q8:S15 T8:T15 V8:AB15 AD8:AF16" name="区域2"/>
  </protectedRanges>
  <mergeCells count="34">
    <mergeCell ref="A2:AF2"/>
    <mergeCell ref="A3:E3"/>
    <mergeCell ref="A4:D4"/>
    <mergeCell ref="A5:C5"/>
    <mergeCell ref="A8:X8"/>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J14" sqref="J14"/>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0" t="s">
        <v>203</v>
      </c>
    </row>
    <row r="2" spans="1:16" ht="69.75" customHeight="1">
      <c r="A2" s="132" t="s">
        <v>204</v>
      </c>
      <c r="B2" s="132"/>
      <c r="C2" s="132"/>
      <c r="D2" s="132"/>
      <c r="E2" s="132"/>
      <c r="F2" s="132"/>
      <c r="G2" s="132"/>
      <c r="H2" s="132"/>
      <c r="I2" s="132"/>
      <c r="J2" s="132"/>
      <c r="K2" s="132"/>
      <c r="L2" s="132"/>
      <c r="M2" s="132"/>
      <c r="N2" s="132"/>
      <c r="O2" s="132"/>
      <c r="P2" s="132"/>
    </row>
    <row r="3" spans="1:16" ht="16.5" customHeight="1">
      <c r="A3" s="133" t="s">
        <v>2</v>
      </c>
      <c r="B3" s="133"/>
      <c r="C3" s="133"/>
      <c r="D3" s="133"/>
      <c r="E3" s="133"/>
      <c r="P3" t="s">
        <v>3</v>
      </c>
    </row>
    <row r="4" spans="1:17" ht="20.25" customHeight="1">
      <c r="A4" s="100" t="s">
        <v>120</v>
      </c>
      <c r="B4" s="100"/>
      <c r="C4" s="100"/>
      <c r="D4" s="118"/>
      <c r="E4" s="119" t="s">
        <v>72</v>
      </c>
      <c r="F4" s="101" t="s">
        <v>205</v>
      </c>
      <c r="G4" s="101" t="s">
        <v>206</v>
      </c>
      <c r="H4" s="101" t="s">
        <v>207</v>
      </c>
      <c r="I4" s="101" t="s">
        <v>208</v>
      </c>
      <c r="J4" s="101" t="s">
        <v>209</v>
      </c>
      <c r="K4" s="101" t="s">
        <v>210</v>
      </c>
      <c r="L4" s="101" t="s">
        <v>211</v>
      </c>
      <c r="M4" s="101" t="s">
        <v>212</v>
      </c>
      <c r="N4" s="101" t="s">
        <v>213</v>
      </c>
      <c r="O4" s="101" t="s">
        <v>214</v>
      </c>
      <c r="P4" s="101" t="s">
        <v>215</v>
      </c>
      <c r="Q4" s="101" t="s">
        <v>216</v>
      </c>
    </row>
    <row r="5" spans="1:17" ht="25.5" customHeight="1">
      <c r="A5" s="100" t="s">
        <v>92</v>
      </c>
      <c r="B5" s="100"/>
      <c r="C5" s="119"/>
      <c r="D5" s="119" t="s">
        <v>93</v>
      </c>
      <c r="E5" s="119"/>
      <c r="F5" s="101"/>
      <c r="G5" s="101"/>
      <c r="H5" s="101"/>
      <c r="I5" s="101"/>
      <c r="J5" s="101"/>
      <c r="K5" s="101"/>
      <c r="L5" s="101"/>
      <c r="M5" s="101"/>
      <c r="N5" s="101"/>
      <c r="O5" s="101"/>
      <c r="P5" s="101"/>
      <c r="Q5" s="101"/>
    </row>
    <row r="6" spans="1:17" ht="25.5" customHeight="1">
      <c r="A6" s="120" t="s">
        <v>94</v>
      </c>
      <c r="B6" s="120" t="s">
        <v>95</v>
      </c>
      <c r="C6" s="121" t="s">
        <v>96</v>
      </c>
      <c r="D6" s="118"/>
      <c r="E6" s="118"/>
      <c r="F6" s="105"/>
      <c r="G6" s="105"/>
      <c r="H6" s="105"/>
      <c r="I6" s="105"/>
      <c r="J6" s="105"/>
      <c r="K6" s="105"/>
      <c r="L6" s="105"/>
      <c r="M6" s="105"/>
      <c r="N6" s="105"/>
      <c r="O6" s="105"/>
      <c r="P6" s="105"/>
      <c r="Q6" s="105"/>
    </row>
    <row r="7" spans="1:17" ht="25.5" customHeight="1">
      <c r="A7" s="134"/>
      <c r="B7" s="134"/>
      <c r="C7" s="135"/>
      <c r="D7" s="136"/>
      <c r="E7" s="136"/>
      <c r="F7" s="137"/>
      <c r="G7" s="137"/>
      <c r="H7" s="137"/>
      <c r="I7" s="137"/>
      <c r="J7" s="137"/>
      <c r="K7" s="137"/>
      <c r="L7" s="141"/>
      <c r="M7" s="137"/>
      <c r="N7" s="137"/>
      <c r="O7" s="137"/>
      <c r="P7" s="142"/>
      <c r="Q7" s="143"/>
    </row>
    <row r="8" spans="1:17" s="49" customFormat="1" ht="25.5" customHeight="1">
      <c r="A8" s="122"/>
      <c r="B8" s="122"/>
      <c r="C8" s="122"/>
      <c r="D8" s="138"/>
      <c r="E8" s="124"/>
      <c r="F8" s="124"/>
      <c r="G8" s="124"/>
      <c r="H8" s="124"/>
      <c r="I8" s="124"/>
      <c r="J8" s="124"/>
      <c r="K8" s="124"/>
      <c r="L8" s="124"/>
      <c r="M8" s="124"/>
      <c r="N8" s="124"/>
      <c r="O8" s="124"/>
      <c r="P8" s="125"/>
      <c r="Q8" s="144"/>
    </row>
    <row r="9" spans="1:23" ht="25.5" customHeight="1">
      <c r="A9" s="8"/>
      <c r="B9" s="34"/>
      <c r="C9" s="139"/>
      <c r="D9" s="34"/>
      <c r="E9" s="34"/>
      <c r="F9" s="34"/>
      <c r="G9" s="8"/>
      <c r="H9" s="8"/>
      <c r="I9" s="34"/>
      <c r="J9" s="34"/>
      <c r="K9" s="8"/>
      <c r="L9" s="34"/>
      <c r="M9" s="34"/>
      <c r="N9" s="34"/>
      <c r="O9" s="34"/>
      <c r="P9" s="8"/>
      <c r="Q9" s="145"/>
      <c r="R9" s="146"/>
      <c r="S9" s="146"/>
      <c r="T9" s="146"/>
      <c r="U9" s="146"/>
      <c r="V9" s="146"/>
      <c r="W9" s="146"/>
    </row>
    <row r="10" spans="1:22" ht="25.5" customHeight="1">
      <c r="A10" s="127" t="s">
        <v>217</v>
      </c>
      <c r="B10" s="140"/>
      <c r="C10" s="140"/>
      <c r="D10" s="140"/>
      <c r="E10" s="140"/>
      <c r="F10" s="140"/>
      <c r="G10" s="140"/>
      <c r="H10" s="140"/>
      <c r="I10" s="140"/>
      <c r="J10" s="140"/>
      <c r="K10" s="140"/>
      <c r="L10" s="140"/>
      <c r="M10" s="140"/>
      <c r="N10" s="140"/>
      <c r="O10" s="140"/>
      <c r="P10" s="140"/>
      <c r="Q10" s="140"/>
      <c r="R10" s="140"/>
      <c r="S10" s="140"/>
      <c r="T10" s="140"/>
      <c r="U10" s="140"/>
      <c r="V10" s="140"/>
    </row>
    <row r="11" ht="25.5" customHeight="1">
      <c r="G11" s="9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刘英</cp:lastModifiedBy>
  <dcterms:created xsi:type="dcterms:W3CDTF">2018-04-19T02:46:45Z</dcterms:created>
  <dcterms:modified xsi:type="dcterms:W3CDTF">2022-03-24T08:57:26Z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7814E2CE0AA241D8B0346838E142E1A6</vt:lpwstr>
  </property>
</Properties>
</file>