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942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<sst xmlns="http://schemas.openxmlformats.org/spreadsheetml/2006/main" count="243" uniqueCount="174">
  <si>
    <t>2021年部门收支总体情况表</t>
  </si>
  <si>
    <t>部门公开表1</t>
  </si>
  <si>
    <r>
      <t>部门：</t>
    </r>
    <r>
      <rPr>
        <sz val="11"/>
        <color indexed="10"/>
        <rFont val="宋体"/>
        <family val="0"/>
      </rPr>
      <t>常宁市公路建设养护中心</t>
    </r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</si>
  <si>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</si>
  <si>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</si>
  <si>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</si>
  <si>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</si>
  <si>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</si>
  <si>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</si>
  <si>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</si>
  <si>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</si>
  <si>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</si>
  <si>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</si>
  <si>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</si>
  <si>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</si>
  <si>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</si>
  <si>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</si>
  <si>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</si>
  <si>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六、上级补助收入</t>
  </si>
  <si>
    <t>六、社会保障和就业支出</t>
  </si>
  <si>
    <t>七、农林水支出</t>
  </si>
  <si>
    <t>八、住房保障支出</t>
  </si>
  <si>
    <t>九、城乡社区支出</t>
  </si>
  <si>
    <t>十、农林水支出</t>
  </si>
  <si>
    <t>十一、交通运输支出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</si>
  <si>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</si>
  <si>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</si>
  <si>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</si>
  <si>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</si>
  <si>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</si>
  <si>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</si>
  <si>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</si>
  <si>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</si>
  <si>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</si>
  <si>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</si>
  <si>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</t>
    </r>
    <r>
      <rPr>
        <sz val="11"/>
        <color indexed="10"/>
        <rFont val="宋体"/>
        <family val="0"/>
      </rPr>
      <t>常宁市公路建设养护中心</t>
    </r>
    <r>
      <rPr>
        <sz val="11"/>
        <color indexed="8"/>
        <rFont val="宋体"/>
        <family val="0"/>
      </rPr>
      <t xml:space="preserve">   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</si>
  <si>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</si>
  <si>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</si>
  <si>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</si>
  <si>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</si>
  <si>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</si>
  <si>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</si>
  <si>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</si>
  <si>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</si>
  <si>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</si>
  <si>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</si>
  <si>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</si>
  <si>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</si>
  <si>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</si>
  <si>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214</t>
  </si>
  <si>
    <t>交通运输支出</t>
  </si>
  <si>
    <t>21401</t>
  </si>
  <si>
    <t>行政运行</t>
  </si>
  <si>
    <t>2140101</t>
  </si>
  <si>
    <t>2140106</t>
  </si>
  <si>
    <t>公路养护</t>
  </si>
  <si>
    <t>2021年部门支出总体情况表</t>
  </si>
  <si>
    <t>部门公开表3</t>
  </si>
  <si>
    <r>
      <t>部门：常宁市公路建设养护中心</t>
    </r>
    <r>
      <rPr>
        <sz val="11"/>
        <color indexed="10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</si>
  <si>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</si>
  <si>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</si>
  <si>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</si>
  <si>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</si>
  <si>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</si>
  <si>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</si>
  <si>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</si>
  <si>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r>
      <t>部门：</t>
    </r>
    <r>
      <rPr>
        <sz val="11"/>
        <color indexed="10"/>
        <rFont val="宋体"/>
        <family val="0"/>
      </rPr>
      <t xml:space="preserve">常宁市公路建设养护中心  </t>
    </r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</si>
  <si>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</si>
  <si>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</si>
  <si>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</si>
  <si>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</si>
  <si>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</si>
  <si>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</si>
  <si>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</si>
  <si>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</si>
  <si>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</si>
  <si>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</si>
  <si>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</si>
  <si>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</si>
  <si>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</si>
  <si>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</si>
  <si>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</si>
  <si>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（九）城乡社区支出</t>
  </si>
  <si>
    <t>（十）医疗卫生与计划生育支出</t>
  </si>
  <si>
    <t>（十一）交通运输支出</t>
  </si>
  <si>
    <t>二、结转下年</t>
  </si>
  <si>
    <t>2021年一般公共预算支出表</t>
  </si>
  <si>
    <t>部门公开表5</t>
  </si>
  <si>
    <r>
      <t>部门：</t>
    </r>
    <r>
      <rPr>
        <sz val="11"/>
        <color indexed="10"/>
        <rFont val="宋体"/>
        <family val="0"/>
      </rPr>
      <t xml:space="preserve">常宁市公路建设养护中心 </t>
    </r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</si>
  <si>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</si>
  <si>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</si>
  <si>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</si>
  <si>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</si>
  <si>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</si>
  <si>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</si>
  <si>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</si>
  <si>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行政运行（公路水路运输）</t>
  </si>
  <si>
    <r>
      <t>21401</t>
    </r>
    <r>
      <rPr>
        <sz val="11"/>
        <color indexed="8"/>
        <rFont val="宋体"/>
        <family val="0"/>
      </rPr>
      <t>01</t>
    </r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</si>
  <si>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</si>
  <si>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</si>
  <si>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</si>
  <si>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</si>
  <si>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</si>
  <si>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</si>
  <si>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</si>
  <si>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</si>
  <si>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</si>
  <si>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</si>
  <si>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</si>
  <si>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</si>
  <si>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</si>
  <si>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</si>
  <si>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</si>
  <si>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</si>
  <si>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</si>
  <si>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</si>
  <si>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</si>
  <si>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</si>
  <si>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</si>
  <si>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</si>
  <si>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</si>
  <si>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</si>
  <si>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</si>
  <si>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</si>
  <si>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</si>
  <si>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</si>
  <si>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</si>
  <si>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</si>
  <si>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</si>
  <si>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</si>
  <si>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</si>
  <si>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</si>
  <si>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</si>
  <si>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</si>
  <si>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</si>
  <si>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</si>
  <si>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</si>
  <si>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</si>
  <si>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</si>
  <si>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</si>
  <si>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</si>
  <si>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</si>
  <si>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</si>
  <si>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</si>
  <si>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</si>
  <si>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</si>
  <si>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</si>
  <si>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常宁市公路          建设养护中心</t>
  </si>
  <si>
    <t>2021年政府性基金预算支出表</t>
  </si>
  <si>
    <t>部门公开表8</t>
  </si>
  <si>
    <t>部门：常宁市公路建设养护中心</t>
  </si>
  <si>
    <t>2021年政府性基金预算支出</t>
  </si>
  <si>
    <t>说明：本单位没有政府性基金收入，也没有使用政府性基金安排的支出，故本表无数据。</t>
  </si>
  <si>
    <t>2021年整体支出绩效目标表</t>
  </si>
  <si>
    <t>部门公开表10</t>
  </si>
  <si>
    <r>
      <t>部门名称：</t>
    </r>
    <r>
      <rPr>
        <sz val="11"/>
        <color indexed="10"/>
        <rFont val="宋体"/>
        <family val="0"/>
      </rPr>
      <t xml:space="preserve">常宁市公路建设养护中心 </t>
    </r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</si>
  <si>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</si>
  <si>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</si>
  <si>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</si>
  <si>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</si>
  <si>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</si>
  <si>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</si>
  <si>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</si>
  <si>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</si>
  <si>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</si>
  <si>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</si>
  <si>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</si>
  <si>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</si>
  <si>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</si>
  <si>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</si>
  <si>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负责所管养公路路基、路面、桥涵、隧道及公路附属设施建设、日常养护、改造升级；负责所管公路两侧绿化带建设和管理；负责所管养公路大中修工程建设，危桥改造、水毁公路抢修等工作。</t>
  </si>
  <si>
    <t>目标1：狠抓273.05公里公路的日常养护工作，保证公路的畅通，积极实施通道绿化，美化路面环境，改善职工生产生活条件，对破旧站班房进行维修，加强公路基础设施安防建设。                    目标2：达成我市四城同创及市局“养护专项月”专项活动要求。                         目标3：满足沿线群众工农生产及交通运输的需要。提高公路通行能力，使其更加便捷，高效和安全。</t>
  </si>
  <si>
    <t>指标1：人员经费840.48万元                  指标2、公用经费48.92万元                  指标3、公路养护603.00万元</t>
  </si>
  <si>
    <t>指标1：人员经费发放到位。                  指标2：严格遵守政府采购相关要求，加强“三公”管理，严守中央八项规定，行政运行经费有所减少。                指标3：我局养护工作实现年末公路优良率90.35%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</si>
</sst>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0" borderId="0">
      <alignment vertical="center"/>
      <protection/>
    </xf>
    <xf numFmtId="0" fontId="13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52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24" borderId="13" xfId="0" applyNumberFormat="1" applyFill="1" applyBorder="1" applyAlignment="1" applyProtection="1">
      <alignment horizontal="center" vertical="center" wrapText="1"/>
      <protection locked="0"/>
    </xf>
    <xf numFmtId="177" fontId="0" fillId="0" borderId="13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2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7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Fill="1" applyBorder="1" applyAlignment="1" applyProtection="1">
      <alignment wrapText="1"/>
      <protection locked="0"/>
    </xf>
    <xf numFmtId="4" fontId="10" fillId="0" borderId="13" xfId="0" applyNumberFormat="1" applyFont="1" applyFill="1" applyBorder="1" applyAlignment="1" applyProtection="1">
      <alignment wrapText="1"/>
      <protection locked="0"/>
    </xf>
    <xf numFmtId="4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wrapText="1"/>
      <protection/>
    </xf>
    <xf numFmtId="4" fontId="10" fillId="0" borderId="1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vertical="center"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0" fillId="24" borderId="16" xfId="0" applyNumberFormat="1" applyFont="1" applyFill="1" applyBorder="1" applyAlignment="1" applyProtection="1">
      <alignment vertical="center" wrapText="1"/>
      <protection/>
    </xf>
    <xf numFmtId="4" fontId="10" fillId="24" borderId="21" xfId="0" applyNumberFormat="1" applyFont="1" applyFill="1" applyBorder="1" applyAlignment="1" applyProtection="1">
      <alignment horizontal="right" vertical="center" wrapText="1"/>
      <protection/>
    </xf>
    <xf numFmtId="177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0" fontId="7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177" fontId="7" fillId="0" borderId="13" xfId="0" applyNumberFormat="1" applyFont="1" applyBorder="1" applyAlignment="1">
      <alignment vertical="center"/>
    </xf>
    <xf numFmtId="2" fontId="10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0" fillId="0" borderId="2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177" fontId="0" fillId="0" borderId="13" xfId="0" applyNumberFormat="1" applyBorder="1" applyAlignment="1">
      <alignment vertical="center"/>
    </xf>
    <xf numFmtId="0" fontId="10" fillId="24" borderId="24" xfId="0" applyFont="1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24" borderId="28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vertical="center"/>
    </xf>
    <xf numFmtId="177" fontId="1" fillId="0" borderId="20" xfId="0" applyNumberFormat="1" applyFont="1" applyFill="1" applyBorder="1" applyAlignment="1">
      <alignment horizontal="right" vertical="center" wrapText="1"/>
    </xf>
    <xf numFmtId="177" fontId="0" fillId="0" borderId="13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0" fontId="32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 3" xfId="64"/>
    <cellStyle name="常规_专项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G16" sqref="G16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29" t="s">
        <v>0</v>
      </c>
      <c r="B1" s="29"/>
      <c r="C1" s="29"/>
      <c r="D1" s="29"/>
    </row>
    <row r="2" spans="1:4" ht="15" customHeight="1">
      <c r="A2" s="30"/>
      <c r="B2" s="30"/>
      <c r="C2" s="30"/>
      <c r="D2" s="52" t="s">
        <v>1</v>
      </c>
    </row>
    <row r="3" spans="1:4" ht="15" customHeight="1">
      <c r="A3" s="151" t="s">
        <v>2</v>
      </c>
      <c r="B3" s="30"/>
      <c r="C3" s="30"/>
      <c r="D3" s="30" t="s">
        <v>3</v>
      </c>
    </row>
    <row r="4" spans="1:4" ht="19.5" customHeight="1">
      <c r="A4" s="35" t="s">
        <v>4</v>
      </c>
      <c r="B4" s="35"/>
      <c r="C4" s="35" t="s">
        <v>5</v>
      </c>
      <c r="D4" s="35"/>
    </row>
    <row r="5" spans="1:4" s="28" customFormat="1" ht="21" customHeight="1">
      <c r="A5" s="36" t="s">
        <v>6</v>
      </c>
      <c r="B5" s="36" t="s">
        <v>7</v>
      </c>
      <c r="C5" s="36" t="s">
        <v>6</v>
      </c>
      <c r="D5" s="36" t="s">
        <v>7</v>
      </c>
    </row>
    <row r="6" spans="1:4" ht="14.25">
      <c r="A6" s="37" t="s">
        <v>8</v>
      </c>
      <c r="B6" s="113">
        <v>889.4</v>
      </c>
      <c r="C6" s="47" t="s">
        <v>9</v>
      </c>
      <c r="D6" s="47"/>
    </row>
    <row r="7" spans="1:4" ht="14.25">
      <c r="A7" s="37" t="s">
        <v>10</v>
      </c>
      <c r="B7" s="47"/>
      <c r="C7" s="47" t="s">
        <v>11</v>
      </c>
      <c r="D7" s="47"/>
    </row>
    <row r="8" spans="1:4" ht="14.25">
      <c r="A8" s="37" t="s">
        <v>12</v>
      </c>
      <c r="B8" s="47"/>
      <c r="C8" s="47" t="s">
        <v>13</v>
      </c>
      <c r="D8" s="113"/>
    </row>
    <row r="9" spans="1:4" ht="14.25">
      <c r="A9" s="37" t="s">
        <v>14</v>
      </c>
      <c r="B9" s="47"/>
      <c r="C9" s="47" t="s">
        <v>15</v>
      </c>
      <c r="D9" s="47"/>
    </row>
    <row r="10" spans="1:4" ht="14.25">
      <c r="A10" s="37" t="s">
        <v>16</v>
      </c>
      <c r="B10" s="47"/>
      <c r="C10" s="47" t="s">
        <v>17</v>
      </c>
      <c r="D10" s="47"/>
    </row>
    <row r="11" spans="1:4" ht="14.25">
      <c r="A11" s="63" t="s">
        <v>18</v>
      </c>
      <c r="B11" s="47">
        <v>603</v>
      </c>
      <c r="C11" s="47" t="s">
        <v>19</v>
      </c>
      <c r="D11" s="47"/>
    </row>
    <row r="12" spans="1:4" ht="14.25">
      <c r="A12" s="37"/>
      <c r="B12" s="47"/>
      <c r="C12" s="47" t="s">
        <v>20</v>
      </c>
      <c r="D12" s="47"/>
    </row>
    <row r="13" spans="1:4" ht="14.25">
      <c r="A13" s="37"/>
      <c r="B13" s="47"/>
      <c r="C13" s="47" t="s">
        <v>21</v>
      </c>
      <c r="D13" s="47"/>
    </row>
    <row r="14" spans="1:4" ht="14.25">
      <c r="A14" s="37"/>
      <c r="B14" s="47"/>
      <c r="C14" s="116" t="s">
        <v>22</v>
      </c>
      <c r="D14" s="47"/>
    </row>
    <row r="15" spans="1:4" ht="14.25">
      <c r="A15" s="37"/>
      <c r="B15" s="47"/>
      <c r="C15" s="116" t="s">
        <v>23</v>
      </c>
      <c r="D15" s="47"/>
    </row>
    <row r="16" spans="1:4" ht="14.25">
      <c r="A16" s="37"/>
      <c r="B16" s="47"/>
      <c r="C16" s="116" t="s">
        <v>24</v>
      </c>
      <c r="D16" s="47">
        <v>1492.4</v>
      </c>
    </row>
    <row r="17" spans="1:4" ht="14.25">
      <c r="A17" s="37"/>
      <c r="B17" s="47"/>
      <c r="C17" s="47" t="s">
        <v>25</v>
      </c>
      <c r="D17" s="47"/>
    </row>
    <row r="18" spans="1:4" ht="14.25">
      <c r="A18" s="37" t="s">
        <v>26</v>
      </c>
      <c r="B18" s="113">
        <f>B6+B11</f>
        <v>1492.4</v>
      </c>
      <c r="C18" s="47" t="s">
        <v>27</v>
      </c>
      <c r="D18" s="113">
        <f>D16</f>
        <v>1492.4</v>
      </c>
    </row>
    <row r="19" spans="1:4" ht="14.25">
      <c r="A19" s="37" t="s">
        <v>28</v>
      </c>
      <c r="B19" s="47"/>
      <c r="C19" s="47" t="s">
        <v>29</v>
      </c>
      <c r="D19" s="47"/>
    </row>
    <row r="20" spans="1:4" ht="14.25">
      <c r="A20" s="37" t="s">
        <v>30</v>
      </c>
      <c r="B20" s="47"/>
      <c r="C20" s="47"/>
      <c r="D20" s="47"/>
    </row>
    <row r="21" spans="1:4" ht="14.25">
      <c r="A21" s="37"/>
      <c r="B21" s="47"/>
      <c r="C21" s="47"/>
      <c r="D21" s="47"/>
    </row>
    <row r="22" spans="1:4" s="28" customFormat="1" ht="14.25">
      <c r="A22" s="36" t="s">
        <v>31</v>
      </c>
      <c r="B22" s="113">
        <v>1492.4</v>
      </c>
      <c r="C22" s="59" t="s">
        <v>32</v>
      </c>
      <c r="D22" s="113">
        <v>1492.4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C1">
      <selection activeCell="C6" sqref="C6:C10"/>
    </sheetView>
  </sheetViews>
  <sheetFormatPr defaultColWidth="9.00390625" defaultRowHeight="13.5"/>
  <cols>
    <col min="1" max="1" width="9.00390625" style="118" customWidth="1"/>
    <col min="2" max="2" width="20.125" style="118" customWidth="1"/>
    <col min="3" max="3" width="10.375" style="118" customWidth="1"/>
    <col min="4" max="4" width="8.625" style="118" customWidth="1"/>
    <col min="5" max="5" width="10.625" style="118" customWidth="1"/>
    <col min="6" max="6" width="7.125" style="118" customWidth="1"/>
    <col min="7" max="7" width="9.00390625" style="118" customWidth="1"/>
    <col min="8" max="8" width="9.25390625" style="118" customWidth="1"/>
    <col min="9" max="11" width="9.00390625" style="118" customWidth="1"/>
    <col min="12" max="12" width="8.125" style="118" customWidth="1"/>
    <col min="13" max="13" width="9.125" style="118" customWidth="1"/>
    <col min="14" max="16384" width="9.00390625" style="118" customWidth="1"/>
  </cols>
  <sheetData>
    <row r="1" spans="1:13" ht="36" customHeight="1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 t="s">
        <v>34</v>
      </c>
      <c r="M2" s="121"/>
    </row>
    <row r="3" spans="1:13" ht="15" customHeight="1">
      <c r="A3" s="137" t="s">
        <v>35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41.25" customHeight="1">
      <c r="A4" s="124" t="s">
        <v>36</v>
      </c>
      <c r="B4" s="124"/>
      <c r="C4" s="125" t="s">
        <v>37</v>
      </c>
      <c r="D4" s="125" t="s">
        <v>30</v>
      </c>
      <c r="E4" s="125" t="s">
        <v>38</v>
      </c>
      <c r="F4" s="125" t="s">
        <v>39</v>
      </c>
      <c r="G4" s="125" t="s">
        <v>40</v>
      </c>
      <c r="H4" s="125"/>
      <c r="I4" s="145" t="s">
        <v>41</v>
      </c>
      <c r="J4" s="145" t="s">
        <v>42</v>
      </c>
      <c r="K4" s="145" t="s">
        <v>43</v>
      </c>
      <c r="L4" s="146" t="s">
        <v>44</v>
      </c>
      <c r="M4" s="146" t="s">
        <v>28</v>
      </c>
    </row>
    <row r="5" spans="1:13" s="135" customFormat="1" ht="30" customHeight="1">
      <c r="A5" s="139" t="s">
        <v>45</v>
      </c>
      <c r="B5" s="139" t="s">
        <v>46</v>
      </c>
      <c r="C5" s="125"/>
      <c r="D5" s="125"/>
      <c r="E5" s="125"/>
      <c r="F5" s="125"/>
      <c r="G5" s="140" t="s">
        <v>47</v>
      </c>
      <c r="H5" s="125" t="s">
        <v>48</v>
      </c>
      <c r="I5" s="147"/>
      <c r="J5" s="147"/>
      <c r="K5" s="147"/>
      <c r="L5" s="148"/>
      <c r="M5" s="148"/>
    </row>
    <row r="6" spans="1:13" s="136" customFormat="1" ht="14.25">
      <c r="A6" s="141"/>
      <c r="B6" s="141" t="s">
        <v>37</v>
      </c>
      <c r="C6" s="126">
        <f>E6+J6</f>
        <v>1492.4</v>
      </c>
      <c r="D6" s="127"/>
      <c r="E6" s="142">
        <v>889.4</v>
      </c>
      <c r="F6" s="143"/>
      <c r="G6" s="143"/>
      <c r="H6" s="143"/>
      <c r="I6" s="143"/>
      <c r="J6" s="149">
        <v>603</v>
      </c>
      <c r="K6" s="143"/>
      <c r="L6" s="143"/>
      <c r="M6" s="143"/>
    </row>
    <row r="7" spans="1:13" ht="14.25">
      <c r="A7" s="132" t="s">
        <v>49</v>
      </c>
      <c r="B7" s="130" t="s">
        <v>50</v>
      </c>
      <c r="C7" s="126">
        <f>E7+J7</f>
        <v>1492.4</v>
      </c>
      <c r="D7" s="127"/>
      <c r="E7" s="126">
        <v>889.4</v>
      </c>
      <c r="F7" s="144"/>
      <c r="G7" s="131"/>
      <c r="H7" s="131"/>
      <c r="I7" s="131"/>
      <c r="J7" s="150">
        <v>603</v>
      </c>
      <c r="K7" s="131"/>
      <c r="L7" s="131"/>
      <c r="M7" s="131"/>
    </row>
    <row r="8" spans="1:13" ht="14.25">
      <c r="A8" s="132" t="s">
        <v>51</v>
      </c>
      <c r="B8" s="130" t="s">
        <v>52</v>
      </c>
      <c r="C8" s="126">
        <f>E8+J8</f>
        <v>1492.4</v>
      </c>
      <c r="D8" s="127"/>
      <c r="E8" s="126">
        <v>889.4</v>
      </c>
      <c r="F8" s="144"/>
      <c r="G8" s="131"/>
      <c r="H8" s="131"/>
      <c r="I8" s="131"/>
      <c r="J8" s="150">
        <v>603</v>
      </c>
      <c r="K8" s="131"/>
      <c r="L8" s="131"/>
      <c r="M8" s="131"/>
    </row>
    <row r="9" spans="1:13" ht="14.25">
      <c r="A9" s="132" t="s">
        <v>53</v>
      </c>
      <c r="B9" s="130" t="s">
        <v>52</v>
      </c>
      <c r="C9" s="126">
        <f>E9+J9</f>
        <v>889.4</v>
      </c>
      <c r="D9" s="127"/>
      <c r="E9" s="126">
        <v>889.4</v>
      </c>
      <c r="F9" s="144"/>
      <c r="G9" s="131"/>
      <c r="H9" s="131"/>
      <c r="I9" s="131"/>
      <c r="J9" s="131"/>
      <c r="K9" s="131"/>
      <c r="L9" s="131"/>
      <c r="M9" s="131"/>
    </row>
    <row r="10" spans="1:13" ht="14.25">
      <c r="A10" s="132" t="s">
        <v>54</v>
      </c>
      <c r="B10" s="130" t="s">
        <v>55</v>
      </c>
      <c r="C10" s="126">
        <f>E10+J10</f>
        <v>603</v>
      </c>
      <c r="D10" s="127"/>
      <c r="E10" s="126"/>
      <c r="F10" s="144"/>
      <c r="G10" s="131"/>
      <c r="H10" s="131"/>
      <c r="I10" s="131"/>
      <c r="J10" s="150">
        <v>603</v>
      </c>
      <c r="K10" s="131"/>
      <c r="L10" s="131"/>
      <c r="M10" s="131"/>
    </row>
    <row r="11" spans="1:13" ht="14.25">
      <c r="A11" s="131"/>
      <c r="B11" s="10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</row>
    <row r="12" spans="1:13" ht="14.2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14.2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4.2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4.2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ht="14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</row>
    <row r="17" spans="1:13" ht="14.2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14.2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4.2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</row>
    <row r="20" spans="1:13" ht="14.2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</row>
    <row r="21" spans="1:13" ht="14.2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ht="14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B16" sqref="B16"/>
    </sheetView>
  </sheetViews>
  <sheetFormatPr defaultColWidth="9.00390625" defaultRowHeight="13.5"/>
  <cols>
    <col min="1" max="1" width="12.25390625" style="118" customWidth="1"/>
    <col min="2" max="2" width="23.75390625" style="118" customWidth="1"/>
    <col min="3" max="3" width="12.25390625" style="118" customWidth="1"/>
    <col min="4" max="4" width="12.75390625" style="118" customWidth="1"/>
    <col min="5" max="5" width="13.125" style="118" customWidth="1"/>
    <col min="6" max="6" width="15.00390625" style="118" customWidth="1"/>
    <col min="7" max="7" width="16.125" style="118" customWidth="1"/>
    <col min="8" max="8" width="14.625" style="118" customWidth="1"/>
    <col min="9" max="16384" width="9.00390625" style="118" customWidth="1"/>
  </cols>
  <sheetData>
    <row r="1" spans="1:8" ht="44.25" customHeight="1">
      <c r="A1" s="119" t="s">
        <v>56</v>
      </c>
      <c r="B1" s="119"/>
      <c r="C1" s="119"/>
      <c r="D1" s="119"/>
      <c r="E1" s="119"/>
      <c r="F1" s="119"/>
      <c r="G1" s="119"/>
      <c r="H1" s="119"/>
    </row>
    <row r="2" spans="1:8" ht="15" customHeight="1">
      <c r="A2" s="120"/>
      <c r="B2" s="120"/>
      <c r="C2" s="120"/>
      <c r="D2" s="120"/>
      <c r="E2" s="120"/>
      <c r="F2" s="120"/>
      <c r="G2" s="120"/>
      <c r="H2" s="121" t="s">
        <v>57</v>
      </c>
    </row>
    <row r="3" spans="1:8" ht="15" customHeight="1">
      <c r="A3" s="122" t="s">
        <v>58</v>
      </c>
      <c r="B3" s="123"/>
      <c r="C3" s="123"/>
      <c r="D3" s="123"/>
      <c r="E3" s="123"/>
      <c r="F3" s="123"/>
      <c r="G3" s="123"/>
      <c r="H3" s="123"/>
    </row>
    <row r="4" spans="1:8" s="117" customFormat="1" ht="31.5" customHeight="1">
      <c r="A4" s="124" t="s">
        <v>45</v>
      </c>
      <c r="B4" s="124" t="s">
        <v>46</v>
      </c>
      <c r="C4" s="124" t="s">
        <v>37</v>
      </c>
      <c r="D4" s="124" t="s">
        <v>59</v>
      </c>
      <c r="E4" s="124" t="s">
        <v>60</v>
      </c>
      <c r="F4" s="124" t="s">
        <v>61</v>
      </c>
      <c r="G4" s="124" t="s">
        <v>62</v>
      </c>
      <c r="H4" s="124" t="s">
        <v>63</v>
      </c>
    </row>
    <row r="5" spans="1:8" s="117" customFormat="1" ht="19.5" customHeight="1">
      <c r="A5" s="124"/>
      <c r="B5" s="125" t="s">
        <v>37</v>
      </c>
      <c r="C5" s="126"/>
      <c r="D5" s="127"/>
      <c r="E5" s="128"/>
      <c r="F5" s="124"/>
      <c r="G5" s="124"/>
      <c r="H5" s="124"/>
    </row>
    <row r="6" spans="1:8" ht="14.25">
      <c r="A6" s="129" t="s">
        <v>49</v>
      </c>
      <c r="B6" s="130" t="s">
        <v>50</v>
      </c>
      <c r="C6" s="126">
        <v>1492.4</v>
      </c>
      <c r="D6" s="126">
        <f>D7</f>
        <v>889.4</v>
      </c>
      <c r="E6" s="126">
        <f>E7</f>
        <v>603</v>
      </c>
      <c r="F6" s="131"/>
      <c r="G6" s="131"/>
      <c r="H6" s="131"/>
    </row>
    <row r="7" spans="1:8" ht="14.25">
      <c r="A7" s="129" t="s">
        <v>51</v>
      </c>
      <c r="B7" s="130" t="s">
        <v>52</v>
      </c>
      <c r="C7" s="126">
        <v>1492.4</v>
      </c>
      <c r="D7" s="126">
        <v>889.4</v>
      </c>
      <c r="E7" s="126">
        <f>E9</f>
        <v>603</v>
      </c>
      <c r="F7" s="131"/>
      <c r="G7" s="131"/>
      <c r="H7" s="131"/>
    </row>
    <row r="8" spans="1:8" ht="14.25">
      <c r="A8" s="132" t="s">
        <v>53</v>
      </c>
      <c r="B8" s="130" t="s">
        <v>52</v>
      </c>
      <c r="C8" s="126">
        <v>889.4</v>
      </c>
      <c r="D8" s="126">
        <v>889.4</v>
      </c>
      <c r="E8" s="126"/>
      <c r="F8" s="131"/>
      <c r="G8" s="131"/>
      <c r="H8" s="131"/>
    </row>
    <row r="9" spans="1:8" ht="14.25">
      <c r="A9" s="132" t="s">
        <v>54</v>
      </c>
      <c r="B9" s="130" t="s">
        <v>55</v>
      </c>
      <c r="C9" s="126">
        <v>603</v>
      </c>
      <c r="D9" s="126"/>
      <c r="E9" s="126">
        <v>603</v>
      </c>
      <c r="F9" s="131"/>
      <c r="G9" s="131"/>
      <c r="H9" s="131"/>
    </row>
    <row r="10" spans="1:8" ht="14.25">
      <c r="A10" s="133"/>
      <c r="B10" s="134"/>
      <c r="C10" s="131"/>
      <c r="D10" s="131"/>
      <c r="E10" s="131"/>
      <c r="F10" s="131"/>
      <c r="G10" s="131"/>
      <c r="H10" s="131"/>
    </row>
    <row r="11" spans="1:8" ht="14.25">
      <c r="A11" s="133"/>
      <c r="B11" s="131"/>
      <c r="C11" s="131"/>
      <c r="D11" s="131"/>
      <c r="E11" s="131"/>
      <c r="F11" s="131"/>
      <c r="G11" s="131"/>
      <c r="H11" s="131"/>
    </row>
    <row r="12" spans="1:8" ht="14.25">
      <c r="A12" s="133"/>
      <c r="B12" s="131"/>
      <c r="C12" s="131"/>
      <c r="D12" s="131"/>
      <c r="E12" s="131"/>
      <c r="F12" s="131"/>
      <c r="G12" s="131"/>
      <c r="H12" s="131"/>
    </row>
    <row r="13" spans="1:8" ht="14.25">
      <c r="A13" s="133"/>
      <c r="B13" s="131"/>
      <c r="C13" s="131"/>
      <c r="D13" s="131"/>
      <c r="E13" s="131"/>
      <c r="F13" s="131"/>
      <c r="G13" s="131"/>
      <c r="H13" s="131"/>
    </row>
    <row r="14" spans="1:8" ht="14.25">
      <c r="A14" s="133"/>
      <c r="B14" s="131"/>
      <c r="C14" s="131"/>
      <c r="D14" s="131"/>
      <c r="E14" s="131"/>
      <c r="F14" s="131"/>
      <c r="G14" s="131"/>
      <c r="H14" s="131"/>
    </row>
    <row r="15" spans="1:8" ht="14.25">
      <c r="A15" s="133"/>
      <c r="B15" s="131"/>
      <c r="C15" s="128"/>
      <c r="D15" s="128"/>
      <c r="E15" s="128"/>
      <c r="F15" s="131"/>
      <c r="G15" s="131"/>
      <c r="H15" s="131"/>
    </row>
    <row r="16" spans="1:8" ht="14.25">
      <c r="A16" s="133"/>
      <c r="B16" s="131"/>
      <c r="C16" s="128"/>
      <c r="D16" s="128"/>
      <c r="E16" s="128"/>
      <c r="F16" s="131"/>
      <c r="G16" s="131"/>
      <c r="H16" s="131"/>
    </row>
    <row r="17" spans="1:8" ht="14.25">
      <c r="A17" s="133"/>
      <c r="B17" s="131"/>
      <c r="C17" s="128"/>
      <c r="D17" s="128"/>
      <c r="E17" s="128"/>
      <c r="F17" s="131"/>
      <c r="G17" s="131"/>
      <c r="H17" s="131"/>
    </row>
    <row r="18" spans="1:8" ht="14.25">
      <c r="A18" s="133"/>
      <c r="B18" s="131"/>
      <c r="C18" s="128"/>
      <c r="D18" s="128"/>
      <c r="E18" s="128"/>
      <c r="F18" s="131"/>
      <c r="G18" s="131"/>
      <c r="H18" s="131"/>
    </row>
    <row r="19" spans="1:8" ht="14.25">
      <c r="A19" s="133"/>
      <c r="B19" s="131"/>
      <c r="C19" s="128"/>
      <c r="D19" s="128"/>
      <c r="E19" s="128"/>
      <c r="F19" s="131"/>
      <c r="G19" s="131"/>
      <c r="H19" s="131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B1">
      <selection activeCell="D23" sqref="D23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8.1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6" t="s">
        <v>64</v>
      </c>
      <c r="B1" s="76"/>
      <c r="C1" s="76"/>
      <c r="D1" s="76"/>
      <c r="E1" s="76"/>
      <c r="F1" s="76"/>
    </row>
    <row r="2" spans="1:6" s="73" customFormat="1" ht="15" customHeight="1">
      <c r="A2" s="74"/>
      <c r="B2" s="74"/>
      <c r="C2" s="74"/>
      <c r="D2" s="74"/>
      <c r="E2" s="74"/>
      <c r="F2" s="74" t="s">
        <v>65</v>
      </c>
    </row>
    <row r="3" spans="1:6" s="73" customFormat="1" ht="15" customHeight="1">
      <c r="A3" s="112" t="s">
        <v>66</v>
      </c>
      <c r="B3" s="74"/>
      <c r="C3" s="74"/>
      <c r="D3" s="74"/>
      <c r="E3" s="74"/>
      <c r="F3" s="74" t="s">
        <v>3</v>
      </c>
    </row>
    <row r="4" spans="1:6" ht="15.75" customHeight="1">
      <c r="A4" s="35" t="s">
        <v>4</v>
      </c>
      <c r="B4" s="35"/>
      <c r="C4" s="36" t="s">
        <v>5</v>
      </c>
      <c r="D4" s="36"/>
      <c r="E4" s="36"/>
      <c r="F4" s="36"/>
    </row>
    <row r="5" spans="1:6" s="28" customFormat="1" ht="15.75" customHeight="1">
      <c r="A5" s="36" t="s">
        <v>6</v>
      </c>
      <c r="B5" s="36" t="s">
        <v>7</v>
      </c>
      <c r="C5" s="36" t="s">
        <v>6</v>
      </c>
      <c r="D5" s="36" t="s">
        <v>37</v>
      </c>
      <c r="E5" s="36" t="s">
        <v>67</v>
      </c>
      <c r="F5" s="36" t="s">
        <v>68</v>
      </c>
    </row>
    <row r="6" spans="1:6" ht="15.75" customHeight="1">
      <c r="A6" s="37" t="s">
        <v>69</v>
      </c>
      <c r="B6" s="113"/>
      <c r="C6" s="47" t="s">
        <v>70</v>
      </c>
      <c r="D6" s="113"/>
      <c r="E6" s="113"/>
      <c r="F6" s="37"/>
    </row>
    <row r="7" spans="1:6" ht="15.75" customHeight="1">
      <c r="A7" s="37" t="s">
        <v>71</v>
      </c>
      <c r="B7" s="113">
        <v>889.4</v>
      </c>
      <c r="C7" s="47" t="s">
        <v>72</v>
      </c>
      <c r="D7" s="47"/>
      <c r="E7" s="47"/>
      <c r="F7" s="37"/>
    </row>
    <row r="8" spans="1:6" ht="15.75" customHeight="1">
      <c r="A8" s="37" t="s">
        <v>73</v>
      </c>
      <c r="B8" s="47"/>
      <c r="C8" s="47" t="s">
        <v>74</v>
      </c>
      <c r="D8" s="47"/>
      <c r="E8" s="47"/>
      <c r="F8" s="37"/>
    </row>
    <row r="9" spans="1:6" ht="15.75" customHeight="1">
      <c r="A9" s="114"/>
      <c r="B9" s="47"/>
      <c r="C9" s="47" t="s">
        <v>75</v>
      </c>
      <c r="D9" s="113"/>
      <c r="E9" s="113"/>
      <c r="F9" s="37"/>
    </row>
    <row r="10" spans="1:6" ht="15.75" customHeight="1">
      <c r="A10" s="37" t="s">
        <v>76</v>
      </c>
      <c r="B10" s="47"/>
      <c r="C10" s="47" t="s">
        <v>77</v>
      </c>
      <c r="D10" s="47"/>
      <c r="E10" s="47"/>
      <c r="F10" s="37"/>
    </row>
    <row r="11" spans="1:6" ht="15.75" customHeight="1">
      <c r="A11" s="37" t="s">
        <v>71</v>
      </c>
      <c r="B11" s="47"/>
      <c r="C11" s="47" t="s">
        <v>78</v>
      </c>
      <c r="D11" s="47"/>
      <c r="E11" s="47"/>
      <c r="F11" s="37"/>
    </row>
    <row r="12" spans="1:6" ht="15.75" customHeight="1">
      <c r="A12" s="37" t="s">
        <v>73</v>
      </c>
      <c r="B12" s="47"/>
      <c r="C12" s="47" t="s">
        <v>79</v>
      </c>
      <c r="D12" s="47"/>
      <c r="E12" s="47"/>
      <c r="F12" s="37"/>
    </row>
    <row r="13" spans="1:6" ht="15.75" customHeight="1">
      <c r="A13" s="37"/>
      <c r="B13" s="47"/>
      <c r="C13" s="47" t="s">
        <v>80</v>
      </c>
      <c r="D13" s="47"/>
      <c r="E13" s="47"/>
      <c r="F13" s="37"/>
    </row>
    <row r="14" spans="1:6" ht="15.75" customHeight="1">
      <c r="A14" s="37"/>
      <c r="B14" s="47"/>
      <c r="C14" s="47" t="s">
        <v>81</v>
      </c>
      <c r="D14" s="47"/>
      <c r="E14" s="47"/>
      <c r="F14" s="37"/>
    </row>
    <row r="15" spans="1:6" ht="15.75" customHeight="1">
      <c r="A15" s="37"/>
      <c r="B15" s="47"/>
      <c r="C15" s="115" t="s">
        <v>82</v>
      </c>
      <c r="D15" s="47"/>
      <c r="E15" s="47"/>
      <c r="F15" s="37"/>
    </row>
    <row r="16" spans="1:6" ht="15.75" customHeight="1">
      <c r="A16" s="37"/>
      <c r="B16" s="47"/>
      <c r="C16" s="116" t="s">
        <v>83</v>
      </c>
      <c r="D16" s="47"/>
      <c r="E16" s="47"/>
      <c r="F16" s="37"/>
    </row>
    <row r="17" spans="1:6" ht="15.75" customHeight="1">
      <c r="A17" s="37"/>
      <c r="B17" s="47"/>
      <c r="C17" s="115" t="s">
        <v>84</v>
      </c>
      <c r="D17" s="47">
        <v>889.4</v>
      </c>
      <c r="E17" s="47"/>
      <c r="F17" s="37"/>
    </row>
    <row r="18" spans="1:6" ht="15.75" customHeight="1">
      <c r="A18" s="37"/>
      <c r="B18" s="47"/>
      <c r="C18" s="47"/>
      <c r="D18" s="47"/>
      <c r="E18" s="47"/>
      <c r="F18" s="37"/>
    </row>
    <row r="19" spans="1:6" ht="15.75" customHeight="1">
      <c r="A19" s="37"/>
      <c r="B19" s="47"/>
      <c r="C19" s="47"/>
      <c r="D19" s="47"/>
      <c r="E19" s="47"/>
      <c r="F19" s="37"/>
    </row>
    <row r="20" spans="1:6" ht="15.75" customHeight="1">
      <c r="A20" s="37"/>
      <c r="B20" s="47"/>
      <c r="C20" s="47" t="s">
        <v>85</v>
      </c>
      <c r="D20" s="47"/>
      <c r="E20" s="47"/>
      <c r="F20" s="37"/>
    </row>
    <row r="21" spans="1:6" ht="15.75" customHeight="1">
      <c r="A21" s="37"/>
      <c r="B21" s="47"/>
      <c r="C21" s="47"/>
      <c r="D21" s="47"/>
      <c r="E21" s="47"/>
      <c r="F21" s="37"/>
    </row>
    <row r="22" spans="1:6" ht="15.75" customHeight="1">
      <c r="A22" s="37" t="s">
        <v>31</v>
      </c>
      <c r="B22" s="113">
        <v>889.4</v>
      </c>
      <c r="C22" s="47" t="s">
        <v>32</v>
      </c>
      <c r="D22" s="113">
        <f>D17</f>
        <v>889.4</v>
      </c>
      <c r="E22" s="113"/>
      <c r="F22" s="37"/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C1">
      <selection activeCell="G9" sqref="G9"/>
    </sheetView>
  </sheetViews>
  <sheetFormatPr defaultColWidth="9.00390625" defaultRowHeight="13.5"/>
  <cols>
    <col min="1" max="1" width="8.125" style="0" customWidth="1"/>
    <col min="2" max="2" width="24.125" style="0" customWidth="1"/>
    <col min="3" max="3" width="14.625" style="0" customWidth="1"/>
    <col min="4" max="4" width="10.625" style="0" customWidth="1"/>
    <col min="5" max="5" width="10.00390625" style="0" customWidth="1"/>
    <col min="6" max="6" width="11.00390625" style="0" customWidth="1"/>
    <col min="7" max="7" width="12.00390625" style="0" customWidth="1"/>
    <col min="8" max="8" width="13.00390625" style="0" customWidth="1"/>
  </cols>
  <sheetData>
    <row r="1" spans="1:8" s="72" customFormat="1" ht="38.25" customHeight="1">
      <c r="A1" s="76" t="s">
        <v>86</v>
      </c>
      <c r="B1" s="76"/>
      <c r="C1" s="76"/>
      <c r="D1" s="76"/>
      <c r="E1" s="76"/>
      <c r="F1" s="76"/>
      <c r="G1" s="76"/>
      <c r="H1" s="76"/>
    </row>
    <row r="2" spans="1:8" ht="15" customHeight="1">
      <c r="A2" s="28"/>
      <c r="B2" s="28"/>
      <c r="C2" s="28"/>
      <c r="D2" s="28"/>
      <c r="E2" s="28"/>
      <c r="F2" s="28"/>
      <c r="G2" s="74" t="s">
        <v>87</v>
      </c>
      <c r="H2" s="28"/>
    </row>
    <row r="3" spans="1:8" ht="15" customHeight="1">
      <c r="A3" s="32" t="s">
        <v>88</v>
      </c>
      <c r="B3" s="33"/>
      <c r="H3" s="73" t="s">
        <v>3</v>
      </c>
    </row>
    <row r="4" spans="1:8" s="73" customFormat="1" ht="34.5" customHeight="1">
      <c r="A4" s="77" t="s">
        <v>89</v>
      </c>
      <c r="B4" s="77"/>
      <c r="C4" s="78" t="s">
        <v>90</v>
      </c>
      <c r="D4" s="79" t="s">
        <v>91</v>
      </c>
      <c r="E4" s="80"/>
      <c r="F4" s="80"/>
      <c r="G4" s="81" t="s">
        <v>92</v>
      </c>
      <c r="H4" s="82"/>
    </row>
    <row r="5" spans="1:8" s="74" customFormat="1" ht="16.5" customHeight="1">
      <c r="A5" s="43" t="s">
        <v>45</v>
      </c>
      <c r="B5" s="43" t="s">
        <v>46</v>
      </c>
      <c r="C5" s="83"/>
      <c r="D5" s="84" t="s">
        <v>93</v>
      </c>
      <c r="E5" s="84" t="s">
        <v>59</v>
      </c>
      <c r="F5" s="52" t="s">
        <v>60</v>
      </c>
      <c r="G5" s="85" t="s">
        <v>94</v>
      </c>
      <c r="H5" s="85" t="s">
        <v>95</v>
      </c>
    </row>
    <row r="6" spans="1:8" s="52" customFormat="1" ht="18.75" customHeight="1">
      <c r="A6" s="43"/>
      <c r="B6" s="43"/>
      <c r="C6" s="86"/>
      <c r="D6" s="87"/>
      <c r="E6" s="87"/>
      <c r="F6" s="88"/>
      <c r="G6" s="87"/>
      <c r="H6" s="87"/>
    </row>
    <row r="7" spans="1:8" s="52" customFormat="1" ht="18.75" customHeight="1">
      <c r="A7" s="35"/>
      <c r="B7" s="43" t="s">
        <v>37</v>
      </c>
      <c r="C7" s="89">
        <f>C8</f>
        <v>963.46</v>
      </c>
      <c r="D7" s="90">
        <f>D8</f>
        <v>889.4</v>
      </c>
      <c r="E7" s="91">
        <v>889.4</v>
      </c>
      <c r="F7" s="91"/>
      <c r="G7" s="92">
        <f>D7-C7</f>
        <v>-74.06000000000006</v>
      </c>
      <c r="H7" s="93">
        <f>(D7-C7)/C7*100%</f>
        <v>-0.0768687854192183</v>
      </c>
    </row>
    <row r="8" spans="1:8" s="73" customFormat="1" ht="14.25">
      <c r="A8" s="94" t="s">
        <v>49</v>
      </c>
      <c r="B8" s="95" t="s">
        <v>50</v>
      </c>
      <c r="C8" s="89">
        <f>C9</f>
        <v>963.46</v>
      </c>
      <c r="D8" s="90">
        <f>D9</f>
        <v>889.4</v>
      </c>
      <c r="E8" s="91">
        <v>889.4</v>
      </c>
      <c r="F8" s="91"/>
      <c r="G8" s="92">
        <f>D8-C8</f>
        <v>-74.06000000000006</v>
      </c>
      <c r="H8" s="93">
        <f>(D8-C8)/C8*100%</f>
        <v>-0.0768687854192183</v>
      </c>
    </row>
    <row r="9" spans="1:8" s="73" customFormat="1" ht="14.25">
      <c r="A9" s="96" t="s">
        <v>51</v>
      </c>
      <c r="B9" s="95" t="s">
        <v>96</v>
      </c>
      <c r="C9" s="89">
        <f>C10</f>
        <v>963.46</v>
      </c>
      <c r="D9" s="90">
        <f>D10</f>
        <v>889.4</v>
      </c>
      <c r="E9" s="91">
        <v>889.4</v>
      </c>
      <c r="F9" s="91"/>
      <c r="G9" s="92">
        <f>D9-C9</f>
        <v>-74.06000000000006</v>
      </c>
      <c r="H9" s="93">
        <f>(D9-C9)/C9*100%</f>
        <v>-0.0768687854192183</v>
      </c>
    </row>
    <row r="10" spans="1:8" s="73" customFormat="1" ht="14.25">
      <c r="A10" s="96" t="s">
        <v>97</v>
      </c>
      <c r="B10" s="95" t="s">
        <v>96</v>
      </c>
      <c r="C10" s="89">
        <v>963.46</v>
      </c>
      <c r="D10" s="97">
        <v>889.4</v>
      </c>
      <c r="E10" s="91">
        <v>889.4</v>
      </c>
      <c r="F10" s="91"/>
      <c r="G10" s="92">
        <f>D10-C10</f>
        <v>-74.06000000000006</v>
      </c>
      <c r="H10" s="93">
        <f>(D10-C10)/C10*100%</f>
        <v>-0.0768687854192183</v>
      </c>
    </row>
    <row r="11" spans="1:8" s="73" customFormat="1" ht="14.25">
      <c r="A11" s="94"/>
      <c r="B11" s="95"/>
      <c r="C11" s="98"/>
      <c r="D11" s="97"/>
      <c r="E11" s="91"/>
      <c r="F11" s="91"/>
      <c r="G11" s="92"/>
      <c r="H11" s="93"/>
    </row>
    <row r="12" spans="1:8" s="75" customFormat="1" ht="14.25">
      <c r="A12" s="99"/>
      <c r="B12" s="100"/>
      <c r="C12" s="101"/>
      <c r="D12" s="102"/>
      <c r="E12" s="102"/>
      <c r="F12" s="103"/>
      <c r="G12" s="102"/>
      <c r="H12" s="104"/>
    </row>
    <row r="13" spans="1:8" s="75" customFormat="1" ht="14.25">
      <c r="A13" s="99"/>
      <c r="B13" s="100"/>
      <c r="C13" s="101"/>
      <c r="D13" s="105"/>
      <c r="E13" s="105"/>
      <c r="F13" s="106"/>
      <c r="G13" s="102"/>
      <c r="H13" s="104"/>
    </row>
    <row r="14" spans="1:8" s="75" customFormat="1" ht="14.25">
      <c r="A14" s="99"/>
      <c r="B14" s="100"/>
      <c r="C14" s="101"/>
      <c r="D14" s="102"/>
      <c r="E14" s="102"/>
      <c r="F14" s="103"/>
      <c r="G14" s="102"/>
      <c r="H14" s="104"/>
    </row>
    <row r="15" spans="1:8" s="75" customFormat="1" ht="14.25">
      <c r="A15" s="99"/>
      <c r="B15" s="100"/>
      <c r="C15" s="101"/>
      <c r="D15" s="102"/>
      <c r="E15" s="102"/>
      <c r="F15" s="103"/>
      <c r="G15" s="102"/>
      <c r="H15" s="102"/>
    </row>
    <row r="16" spans="1:8" s="75" customFormat="1" ht="14.25">
      <c r="A16" s="99"/>
      <c r="B16" s="100"/>
      <c r="C16" s="101"/>
      <c r="D16" s="102"/>
      <c r="E16" s="102"/>
      <c r="F16" s="103"/>
      <c r="G16" s="102"/>
      <c r="H16" s="104"/>
    </row>
    <row r="17" spans="1:8" s="75" customFormat="1" ht="14.25">
      <c r="A17" s="107"/>
      <c r="B17" s="108"/>
      <c r="C17" s="101"/>
      <c r="D17" s="109"/>
      <c r="E17" s="109"/>
      <c r="F17" s="110"/>
      <c r="G17" s="102"/>
      <c r="H17" s="102"/>
    </row>
    <row r="18" spans="1:8" s="75" customFormat="1" ht="14.25">
      <c r="A18" s="107"/>
      <c r="B18" s="108"/>
      <c r="C18" s="101"/>
      <c r="D18" s="109"/>
      <c r="E18" s="109"/>
      <c r="F18" s="110"/>
      <c r="G18" s="102"/>
      <c r="H18" s="102"/>
    </row>
    <row r="19" spans="1:8" s="75" customFormat="1" ht="14.25">
      <c r="A19" s="107"/>
      <c r="B19" s="108"/>
      <c r="C19" s="101"/>
      <c r="D19" s="109"/>
      <c r="E19" s="109"/>
      <c r="F19" s="110"/>
      <c r="G19" s="102"/>
      <c r="H19" s="102"/>
    </row>
    <row r="20" ht="14.25">
      <c r="A20" s="111"/>
    </row>
    <row r="21" ht="14.25">
      <c r="A21" s="111"/>
    </row>
    <row r="22" ht="14.25">
      <c r="A22" s="111"/>
    </row>
    <row r="23" ht="14.25">
      <c r="A23" s="111"/>
    </row>
    <row r="24" ht="14.25">
      <c r="A24" s="111"/>
    </row>
    <row r="25" ht="14.25">
      <c r="A25" s="111"/>
    </row>
    <row r="26" ht="14.25">
      <c r="A26" s="111"/>
    </row>
    <row r="27" ht="14.25">
      <c r="A27" s="111"/>
    </row>
    <row r="28" ht="14.25">
      <c r="A28" s="111"/>
    </row>
    <row r="29" ht="14.25">
      <c r="A29" s="111"/>
    </row>
    <row r="30" ht="14.25">
      <c r="A30" s="111"/>
    </row>
    <row r="31" ht="14.25">
      <c r="A31" s="111"/>
    </row>
    <row r="32" ht="14.25">
      <c r="A32" s="111"/>
    </row>
    <row r="33" ht="14.25">
      <c r="A33" s="111"/>
    </row>
    <row r="34" ht="14.25">
      <c r="A34" s="111"/>
    </row>
    <row r="35" ht="14.25">
      <c r="A35" s="111"/>
    </row>
    <row r="36" ht="14.25">
      <c r="A36" s="111"/>
    </row>
    <row r="37" ht="14.25">
      <c r="A37" s="111"/>
    </row>
    <row r="38" ht="14.25">
      <c r="A38" s="111"/>
    </row>
    <row r="39" ht="14.25">
      <c r="A39" s="111"/>
    </row>
    <row r="40" ht="14.25">
      <c r="A40" s="111"/>
    </row>
    <row r="41" ht="14.25">
      <c r="A41" s="111"/>
    </row>
    <row r="42" ht="14.25">
      <c r="A42" s="111"/>
    </row>
    <row r="43" ht="14.25">
      <c r="A43" s="111"/>
    </row>
    <row r="44" ht="14.25">
      <c r="A44" s="111"/>
    </row>
    <row r="45" ht="14.25">
      <c r="A45" s="111"/>
    </row>
    <row r="46" ht="14.25">
      <c r="A46" s="111"/>
    </row>
    <row r="47" ht="14.25">
      <c r="A47" s="111"/>
    </row>
    <row r="48" ht="14.25">
      <c r="A48" s="111"/>
    </row>
    <row r="49" ht="14.25">
      <c r="A49" s="111"/>
    </row>
    <row r="50" ht="14.25">
      <c r="A50" s="111"/>
    </row>
    <row r="51" ht="14.25">
      <c r="A51" s="111"/>
    </row>
    <row r="52" ht="14.25">
      <c r="A52" s="111"/>
    </row>
    <row r="53" ht="14.25">
      <c r="A53" s="111"/>
    </row>
    <row r="54" ht="14.25">
      <c r="A54" s="111"/>
    </row>
    <row r="55" ht="14.25">
      <c r="A55" s="111"/>
    </row>
    <row r="56" ht="14.25">
      <c r="A56" s="111"/>
    </row>
    <row r="57" ht="14.25">
      <c r="A57" s="111"/>
    </row>
    <row r="58" ht="14.25">
      <c r="A58" s="111"/>
    </row>
    <row r="59" ht="14.25">
      <c r="A59" s="111"/>
    </row>
    <row r="60" ht="14.25">
      <c r="A60" s="111"/>
    </row>
    <row r="61" ht="14.25">
      <c r="A61" s="111"/>
    </row>
    <row r="62" ht="14.25">
      <c r="A62" s="111"/>
    </row>
    <row r="63" ht="14.25">
      <c r="A63" s="111"/>
    </row>
    <row r="64" ht="14.25">
      <c r="A64" s="111"/>
    </row>
    <row r="65" ht="14.25">
      <c r="A65" s="111"/>
    </row>
    <row r="66" ht="14.25">
      <c r="A66" s="111"/>
    </row>
    <row r="67" ht="14.25">
      <c r="A67" s="111"/>
    </row>
    <row r="68" ht="14.25">
      <c r="A68" s="111"/>
    </row>
    <row r="69" ht="14.25">
      <c r="A69" s="111"/>
    </row>
    <row r="70" ht="14.25">
      <c r="A70" s="111"/>
    </row>
    <row r="71" ht="14.25">
      <c r="A71" s="111"/>
    </row>
    <row r="72" ht="14.25">
      <c r="A72" s="111"/>
    </row>
    <row r="73" ht="14.25">
      <c r="A73" s="111"/>
    </row>
    <row r="74" ht="14.25">
      <c r="A74" s="111"/>
    </row>
    <row r="75" ht="14.25">
      <c r="A75" s="111"/>
    </row>
    <row r="76" ht="14.25">
      <c r="A76" s="111"/>
    </row>
    <row r="77" ht="14.25">
      <c r="A77" s="111"/>
    </row>
    <row r="78" ht="14.25">
      <c r="A78" s="111"/>
    </row>
    <row r="79" ht="14.25">
      <c r="A79" s="111"/>
    </row>
    <row r="80" ht="14.25">
      <c r="A80" s="111"/>
    </row>
    <row r="81" ht="14.25">
      <c r="A81" s="111"/>
    </row>
    <row r="82" ht="14.25">
      <c r="A82" s="111"/>
    </row>
    <row r="83" ht="14.25">
      <c r="A83" s="111"/>
    </row>
    <row r="84" ht="14.25">
      <c r="A84" s="111"/>
    </row>
    <row r="85" ht="14.25">
      <c r="A85" s="111"/>
    </row>
    <row r="86" ht="14.25">
      <c r="A86" s="111"/>
    </row>
    <row r="87" ht="14.25">
      <c r="A87" s="111"/>
    </row>
    <row r="88" ht="14.25">
      <c r="A88" s="111"/>
    </row>
    <row r="89" ht="14.25">
      <c r="A89" s="111"/>
    </row>
    <row r="90" ht="14.25">
      <c r="A90" s="111"/>
    </row>
    <row r="91" ht="14.25">
      <c r="A91" s="111"/>
    </row>
    <row r="92" ht="14.25">
      <c r="A92" s="111"/>
    </row>
    <row r="93" ht="14.25">
      <c r="A93" s="111"/>
    </row>
    <row r="94" ht="14.25">
      <c r="A94" s="111"/>
    </row>
    <row r="95" ht="14.25">
      <c r="A95" s="111"/>
    </row>
    <row r="96" ht="14.25">
      <c r="A96" s="111"/>
    </row>
    <row r="97" ht="14.25">
      <c r="A97" s="111"/>
    </row>
    <row r="98" ht="14.25">
      <c r="A98" s="111"/>
    </row>
    <row r="99" ht="14.25">
      <c r="A99" s="111"/>
    </row>
    <row r="100" ht="14.25">
      <c r="A100" s="111"/>
    </row>
    <row r="101" ht="14.25">
      <c r="A101" s="111"/>
    </row>
    <row r="102" ht="14.25">
      <c r="A102" s="111"/>
    </row>
    <row r="103" ht="14.25">
      <c r="A103" s="111"/>
    </row>
    <row r="104" ht="14.25">
      <c r="A104" s="111"/>
    </row>
    <row r="105" ht="14.25">
      <c r="A105" s="111"/>
    </row>
    <row r="106" ht="14.25">
      <c r="A106" s="111"/>
    </row>
    <row r="107" ht="14.25">
      <c r="A107" s="111"/>
    </row>
    <row r="108" ht="14.25">
      <c r="A108" s="111"/>
    </row>
    <row r="109" ht="14.25">
      <c r="A109" s="111"/>
    </row>
    <row r="110" ht="14.25">
      <c r="A110" s="111"/>
    </row>
    <row r="111" ht="14.25">
      <c r="A111" s="111"/>
    </row>
    <row r="112" ht="14.25">
      <c r="A112" s="111"/>
    </row>
    <row r="113" ht="14.25">
      <c r="A113" s="111"/>
    </row>
    <row r="114" ht="14.25">
      <c r="A114" s="111"/>
    </row>
    <row r="115" ht="14.25">
      <c r="A115" s="111"/>
    </row>
    <row r="116" ht="14.25">
      <c r="A116" s="111"/>
    </row>
    <row r="117" ht="14.25">
      <c r="A117" s="111"/>
    </row>
    <row r="118" ht="14.25">
      <c r="A118" s="111"/>
    </row>
    <row r="119" ht="14.25">
      <c r="A119" s="111"/>
    </row>
    <row r="120" ht="14.25">
      <c r="A120" s="111"/>
    </row>
    <row r="121" ht="14.25">
      <c r="A121" s="111"/>
    </row>
    <row r="122" ht="14.25">
      <c r="A122" s="111"/>
    </row>
    <row r="123" ht="14.25">
      <c r="A123" s="111"/>
    </row>
    <row r="124" ht="14.25">
      <c r="A124" s="111"/>
    </row>
    <row r="125" ht="14.25">
      <c r="A125" s="111"/>
    </row>
    <row r="126" ht="14.25">
      <c r="A126" s="111"/>
    </row>
    <row r="127" ht="14.25">
      <c r="A127" s="111"/>
    </row>
    <row r="128" ht="14.25">
      <c r="A128" s="111"/>
    </row>
    <row r="129" ht="14.25">
      <c r="A129" s="111"/>
    </row>
    <row r="130" ht="14.25">
      <c r="A130" s="111"/>
    </row>
    <row r="131" ht="14.25">
      <c r="A131" s="111"/>
    </row>
    <row r="132" ht="14.25">
      <c r="A132" s="111"/>
    </row>
    <row r="133" ht="14.25">
      <c r="A133" s="111"/>
    </row>
    <row r="134" ht="14.25">
      <c r="A134" s="111"/>
    </row>
    <row r="135" ht="14.25">
      <c r="A135" s="111"/>
    </row>
    <row r="136" ht="14.25">
      <c r="A136" s="111"/>
    </row>
    <row r="137" ht="14.25">
      <c r="A137" s="111"/>
    </row>
    <row r="138" ht="14.25">
      <c r="A138" s="111"/>
    </row>
    <row r="139" ht="14.25">
      <c r="A139" s="111"/>
    </row>
    <row r="140" ht="14.25">
      <c r="A140" s="111"/>
    </row>
    <row r="141" ht="14.25">
      <c r="A141" s="111"/>
    </row>
    <row r="142" ht="14.25">
      <c r="A142" s="111"/>
    </row>
    <row r="143" ht="14.25">
      <c r="A143" s="111"/>
    </row>
    <row r="144" ht="14.25">
      <c r="A144" s="111"/>
    </row>
    <row r="145" ht="14.25">
      <c r="A145" s="111"/>
    </row>
    <row r="146" ht="14.25">
      <c r="A146" s="111"/>
    </row>
    <row r="147" ht="14.25">
      <c r="A147" s="111"/>
    </row>
    <row r="148" ht="14.25">
      <c r="A148" s="111"/>
    </row>
    <row r="149" ht="14.25">
      <c r="A149" s="111"/>
    </row>
    <row r="150" ht="14.25">
      <c r="A150" s="111"/>
    </row>
    <row r="151" ht="14.25">
      <c r="A151" s="111"/>
    </row>
    <row r="152" ht="14.25">
      <c r="A152" s="111"/>
    </row>
    <row r="153" ht="14.25">
      <c r="A153" s="111"/>
    </row>
    <row r="154" ht="14.25">
      <c r="A154" s="111"/>
    </row>
    <row r="155" ht="14.25">
      <c r="A155" s="111"/>
    </row>
    <row r="156" ht="14.25">
      <c r="A156" s="111"/>
    </row>
    <row r="157" ht="14.25">
      <c r="A157" s="111"/>
    </row>
    <row r="158" ht="14.25">
      <c r="A158" s="111"/>
    </row>
    <row r="159" ht="14.25">
      <c r="A159" s="111"/>
    </row>
    <row r="160" ht="14.25">
      <c r="A160" s="111"/>
    </row>
    <row r="161" ht="14.25">
      <c r="A161" s="111"/>
    </row>
    <row r="162" ht="14.25">
      <c r="A162" s="111"/>
    </row>
    <row r="163" ht="14.25">
      <c r="A163" s="111"/>
    </row>
    <row r="164" ht="14.25">
      <c r="A164" s="111"/>
    </row>
    <row r="165" ht="14.25">
      <c r="A165" s="111"/>
    </row>
    <row r="166" ht="14.25">
      <c r="A166" s="111"/>
    </row>
    <row r="167" ht="14.25">
      <c r="A167" s="111"/>
    </row>
    <row r="168" ht="14.25">
      <c r="A168" s="111"/>
    </row>
    <row r="169" ht="14.25">
      <c r="A169" s="111"/>
    </row>
    <row r="170" ht="14.25">
      <c r="A170" s="111"/>
    </row>
    <row r="171" ht="14.25">
      <c r="A171" s="111"/>
    </row>
    <row r="172" ht="14.25">
      <c r="A172" s="111"/>
    </row>
    <row r="173" ht="14.25">
      <c r="A173" s="111"/>
    </row>
    <row r="174" ht="14.25">
      <c r="A174" s="111"/>
    </row>
    <row r="175" ht="14.25">
      <c r="A175" s="111"/>
    </row>
    <row r="176" ht="14.25">
      <c r="A176" s="111"/>
    </row>
    <row r="177" ht="14.25">
      <c r="A177" s="111"/>
    </row>
    <row r="178" ht="14.25">
      <c r="A178" s="111"/>
    </row>
    <row r="179" ht="14.25">
      <c r="A179" s="111"/>
    </row>
    <row r="180" ht="14.25">
      <c r="A180" s="111"/>
    </row>
    <row r="181" ht="14.25">
      <c r="A181" s="111"/>
    </row>
    <row r="182" ht="14.25">
      <c r="A182" s="111"/>
    </row>
    <row r="183" ht="14.25">
      <c r="A183" s="111"/>
    </row>
    <row r="184" ht="14.25">
      <c r="A184" s="111"/>
    </row>
    <row r="185" ht="14.25">
      <c r="A185" s="111"/>
    </row>
    <row r="186" ht="14.25">
      <c r="A186" s="111"/>
    </row>
    <row r="187" ht="14.25">
      <c r="A187" s="111"/>
    </row>
    <row r="188" ht="14.25">
      <c r="A188" s="111"/>
    </row>
    <row r="189" ht="14.25">
      <c r="A189" s="111"/>
    </row>
    <row r="190" ht="14.25">
      <c r="A190" s="111"/>
    </row>
    <row r="191" ht="14.25">
      <c r="A191" s="111"/>
    </row>
    <row r="192" ht="14.25">
      <c r="A192" s="111"/>
    </row>
    <row r="193" ht="14.25">
      <c r="A193" s="111"/>
    </row>
    <row r="194" ht="14.25">
      <c r="A194" s="111"/>
    </row>
    <row r="195" ht="14.25">
      <c r="A195" s="111"/>
    </row>
    <row r="196" ht="14.25">
      <c r="A196" s="111"/>
    </row>
    <row r="197" ht="14.25">
      <c r="A197" s="111"/>
    </row>
    <row r="198" ht="14.25">
      <c r="A198" s="111"/>
    </row>
    <row r="199" ht="14.25">
      <c r="A199" s="111"/>
    </row>
    <row r="200" ht="14.25">
      <c r="A200" s="111"/>
    </row>
    <row r="201" ht="14.25">
      <c r="A201" s="111"/>
    </row>
    <row r="202" ht="14.25">
      <c r="A202" s="111"/>
    </row>
    <row r="203" ht="14.25">
      <c r="A203" s="111"/>
    </row>
    <row r="204" ht="14.25">
      <c r="A204" s="111"/>
    </row>
    <row r="205" ht="14.25">
      <c r="A205" s="111"/>
    </row>
    <row r="206" ht="14.25">
      <c r="A206" s="111"/>
    </row>
    <row r="207" ht="14.25">
      <c r="A207" s="111"/>
    </row>
    <row r="208" ht="14.25">
      <c r="A208" s="111"/>
    </row>
    <row r="209" ht="14.25">
      <c r="A209" s="111"/>
    </row>
    <row r="210" ht="14.25">
      <c r="A210" s="111"/>
    </row>
    <row r="211" ht="14.25">
      <c r="A211" s="111"/>
    </row>
    <row r="212" ht="14.25">
      <c r="A212" s="111"/>
    </row>
    <row r="213" ht="14.25">
      <c r="A213" s="111"/>
    </row>
    <row r="214" ht="14.25">
      <c r="A214" s="111"/>
    </row>
    <row r="215" ht="14.25">
      <c r="A215" s="111"/>
    </row>
    <row r="216" ht="14.25">
      <c r="A216" s="111"/>
    </row>
    <row r="217" ht="14.25">
      <c r="A217" s="111"/>
    </row>
    <row r="218" ht="14.25">
      <c r="A218" s="111"/>
    </row>
    <row r="219" ht="14.25">
      <c r="A219" s="111"/>
    </row>
    <row r="220" ht="14.25">
      <c r="A220" s="111"/>
    </row>
    <row r="221" ht="14.25">
      <c r="A221" s="111"/>
    </row>
    <row r="222" ht="14.25">
      <c r="A222" s="111"/>
    </row>
    <row r="223" ht="14.25">
      <c r="A223" s="111"/>
    </row>
    <row r="224" ht="14.25">
      <c r="A224" s="111"/>
    </row>
    <row r="225" ht="14.25">
      <c r="A225" s="111"/>
    </row>
    <row r="226" ht="14.25">
      <c r="A226" s="111"/>
    </row>
    <row r="227" ht="14.25">
      <c r="A227" s="111"/>
    </row>
    <row r="228" ht="14.25">
      <c r="A228" s="111"/>
    </row>
    <row r="229" ht="14.25">
      <c r="A229" s="111"/>
    </row>
    <row r="230" ht="14.25">
      <c r="A230" s="111"/>
    </row>
    <row r="231" ht="14.25">
      <c r="A231" s="111"/>
    </row>
    <row r="232" ht="14.25">
      <c r="A232" s="111"/>
    </row>
    <row r="233" ht="14.25">
      <c r="A233" s="111"/>
    </row>
    <row r="234" ht="14.25">
      <c r="A234" s="111"/>
    </row>
    <row r="235" ht="14.25">
      <c r="A235" s="111"/>
    </row>
    <row r="236" ht="14.25">
      <c r="A236" s="111"/>
    </row>
    <row r="237" ht="14.25">
      <c r="A237" s="111"/>
    </row>
    <row r="238" ht="14.25">
      <c r="A238" s="111"/>
    </row>
    <row r="239" ht="14.25">
      <c r="A239" s="111"/>
    </row>
    <row r="240" ht="14.25">
      <c r="A240" s="111"/>
    </row>
    <row r="241" ht="14.25">
      <c r="A241" s="111"/>
    </row>
    <row r="242" ht="14.25">
      <c r="A242" s="111"/>
    </row>
    <row r="243" ht="14.25">
      <c r="A243" s="111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B1">
      <selection activeCell="B15" sqref="B15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0" customWidth="1"/>
    <col min="4" max="4" width="17.125" style="50" customWidth="1"/>
    <col min="5" max="5" width="17.625" style="50" customWidth="1"/>
  </cols>
  <sheetData>
    <row r="1" spans="1:5" ht="33.75" customHeight="1">
      <c r="A1" s="29" t="s">
        <v>98</v>
      </c>
      <c r="B1" s="29"/>
      <c r="C1" s="51"/>
      <c r="D1" s="51"/>
      <c r="E1" s="51"/>
    </row>
    <row r="2" spans="1:5" ht="15" customHeight="1">
      <c r="A2" s="52"/>
      <c r="B2" s="30"/>
      <c r="C2" s="53"/>
      <c r="D2" s="53"/>
      <c r="E2" s="54" t="s">
        <v>99</v>
      </c>
    </row>
    <row r="3" spans="1:5" ht="15" customHeight="1">
      <c r="A3" s="55" t="s">
        <v>66</v>
      </c>
      <c r="B3" s="56"/>
      <c r="E3" s="57" t="s">
        <v>3</v>
      </c>
    </row>
    <row r="4" spans="1:5" ht="15" customHeight="1">
      <c r="A4" s="35" t="s">
        <v>100</v>
      </c>
      <c r="B4" s="35"/>
      <c r="C4" s="58" t="s">
        <v>101</v>
      </c>
      <c r="D4" s="58"/>
      <c r="E4" s="58"/>
    </row>
    <row r="5" spans="1:5" s="28" customFormat="1" ht="14.25">
      <c r="A5" s="36" t="s">
        <v>45</v>
      </c>
      <c r="B5" s="36" t="s">
        <v>46</v>
      </c>
      <c r="C5" s="59" t="s">
        <v>37</v>
      </c>
      <c r="D5" s="59" t="s">
        <v>102</v>
      </c>
      <c r="E5" s="59" t="s">
        <v>103</v>
      </c>
    </row>
    <row r="6" spans="1:5" ht="14.25">
      <c r="A6" s="60">
        <v>301</v>
      </c>
      <c r="B6" s="37" t="s">
        <v>104</v>
      </c>
      <c r="C6" s="61">
        <v>840.48</v>
      </c>
      <c r="D6" s="61">
        <v>840.48</v>
      </c>
      <c r="E6" s="62"/>
    </row>
    <row r="7" spans="1:10" ht="14.25">
      <c r="A7" s="60">
        <v>30101</v>
      </c>
      <c r="B7" s="37" t="s">
        <v>105</v>
      </c>
      <c r="C7" s="61">
        <v>316.5</v>
      </c>
      <c r="D7" s="61">
        <v>316.5</v>
      </c>
      <c r="E7" s="62"/>
      <c r="J7" s="69"/>
    </row>
    <row r="8" spans="1:10" ht="14.25">
      <c r="A8" s="60">
        <v>30102</v>
      </c>
      <c r="B8" s="37" t="s">
        <v>106</v>
      </c>
      <c r="C8" s="61">
        <v>176.66</v>
      </c>
      <c r="D8" s="61">
        <v>176.66</v>
      </c>
      <c r="E8" s="62"/>
      <c r="J8" s="69"/>
    </row>
    <row r="9" spans="1:12" ht="14.25">
      <c r="A9" s="60">
        <v>30103</v>
      </c>
      <c r="B9" s="37" t="s">
        <v>107</v>
      </c>
      <c r="C9" s="61">
        <v>98.5</v>
      </c>
      <c r="D9" s="61">
        <v>98.5</v>
      </c>
      <c r="E9" s="62"/>
      <c r="J9" s="69"/>
      <c r="K9" s="69"/>
      <c r="L9" s="69"/>
    </row>
    <row r="10" spans="1:12" ht="14.25">
      <c r="A10" s="60">
        <v>30107</v>
      </c>
      <c r="B10" s="63" t="s">
        <v>108</v>
      </c>
      <c r="C10" s="62"/>
      <c r="D10" s="62"/>
      <c r="E10" s="62"/>
      <c r="J10" s="69"/>
      <c r="K10" s="69"/>
      <c r="L10" s="69"/>
    </row>
    <row r="11" spans="1:12" ht="14.25">
      <c r="A11" s="60">
        <v>30108</v>
      </c>
      <c r="B11" s="37" t="s">
        <v>109</v>
      </c>
      <c r="C11" s="61">
        <v>83.18</v>
      </c>
      <c r="D11" s="61">
        <v>83.18</v>
      </c>
      <c r="E11" s="62"/>
      <c r="J11" s="69"/>
      <c r="K11" s="69"/>
      <c r="L11" s="69"/>
    </row>
    <row r="12" spans="1:12" ht="14.25">
      <c r="A12" s="60">
        <v>30109</v>
      </c>
      <c r="B12" s="37" t="s">
        <v>110</v>
      </c>
      <c r="C12" s="61">
        <v>41.59</v>
      </c>
      <c r="D12" s="61">
        <v>41.59</v>
      </c>
      <c r="E12" s="62"/>
      <c r="J12" s="69"/>
      <c r="K12" s="69"/>
      <c r="L12" s="69"/>
    </row>
    <row r="13" spans="1:12" ht="14.25">
      <c r="A13" s="60">
        <v>30110</v>
      </c>
      <c r="B13" s="37" t="s">
        <v>111</v>
      </c>
      <c r="C13" s="61">
        <v>39.48</v>
      </c>
      <c r="D13" s="61">
        <v>39.48</v>
      </c>
      <c r="E13" s="62"/>
      <c r="J13" s="69"/>
      <c r="K13" s="69"/>
      <c r="L13" s="69"/>
    </row>
    <row r="14" spans="1:12" ht="14.25">
      <c r="A14" s="60">
        <v>30111</v>
      </c>
      <c r="B14" s="37" t="s">
        <v>112</v>
      </c>
      <c r="C14" s="62"/>
      <c r="D14" s="62"/>
      <c r="E14" s="62"/>
      <c r="J14" s="69"/>
      <c r="K14" s="69"/>
      <c r="L14" s="69"/>
    </row>
    <row r="15" spans="1:12" ht="14.25">
      <c r="A15" s="60">
        <v>30112</v>
      </c>
      <c r="B15" s="37" t="s">
        <v>113</v>
      </c>
      <c r="C15" s="61">
        <v>4.94</v>
      </c>
      <c r="D15" s="61">
        <v>4.94</v>
      </c>
      <c r="E15" s="62"/>
      <c r="J15" s="69"/>
      <c r="K15" s="69"/>
      <c r="L15" s="69"/>
    </row>
    <row r="16" spans="1:12" ht="14.25">
      <c r="A16" s="60">
        <v>30113</v>
      </c>
      <c r="B16" s="37" t="s">
        <v>114</v>
      </c>
      <c r="C16" s="61">
        <v>44.42</v>
      </c>
      <c r="D16" s="61">
        <v>44.42</v>
      </c>
      <c r="E16" s="62"/>
      <c r="J16" s="69"/>
      <c r="K16" s="69"/>
      <c r="L16" s="69"/>
    </row>
    <row r="17" spans="1:12" ht="14.25">
      <c r="A17" s="60">
        <v>30199</v>
      </c>
      <c r="B17" s="37" t="s">
        <v>115</v>
      </c>
      <c r="C17" s="61">
        <v>35.21</v>
      </c>
      <c r="D17" s="61">
        <v>35.21</v>
      </c>
      <c r="E17" s="62"/>
      <c r="J17" s="69"/>
      <c r="K17" s="69"/>
      <c r="L17" s="69"/>
    </row>
    <row r="18" spans="1:12" ht="14.25">
      <c r="A18" s="60">
        <v>302</v>
      </c>
      <c r="B18" s="37" t="s">
        <v>116</v>
      </c>
      <c r="C18" s="64">
        <v>48.92</v>
      </c>
      <c r="D18" s="62"/>
      <c r="E18" s="64">
        <v>48.92</v>
      </c>
      <c r="J18" s="69"/>
      <c r="K18" s="69"/>
      <c r="L18" s="69"/>
    </row>
    <row r="19" spans="1:12" ht="14.25">
      <c r="A19" s="60">
        <v>30201</v>
      </c>
      <c r="B19" s="37" t="s">
        <v>117</v>
      </c>
      <c r="C19" s="64">
        <v>16.63</v>
      </c>
      <c r="D19" s="62"/>
      <c r="E19" s="64">
        <v>16.63</v>
      </c>
      <c r="J19" s="69"/>
      <c r="K19" s="69"/>
      <c r="L19" s="69"/>
    </row>
    <row r="20" spans="1:12" ht="14.25">
      <c r="A20" s="60">
        <v>30202</v>
      </c>
      <c r="B20" s="37" t="s">
        <v>118</v>
      </c>
      <c r="C20" s="64">
        <v>6.6</v>
      </c>
      <c r="D20" s="62"/>
      <c r="E20" s="64">
        <v>6.6</v>
      </c>
      <c r="J20" s="69"/>
      <c r="K20" s="69"/>
      <c r="L20" s="69"/>
    </row>
    <row r="21" spans="1:12" ht="14.25">
      <c r="A21" s="60">
        <v>30205</v>
      </c>
      <c r="B21" s="37" t="s">
        <v>119</v>
      </c>
      <c r="C21" s="65">
        <v>0.47</v>
      </c>
      <c r="D21" s="62"/>
      <c r="E21" s="65">
        <v>0.47</v>
      </c>
      <c r="J21" s="69"/>
      <c r="K21" s="69"/>
      <c r="L21" s="69"/>
    </row>
    <row r="22" spans="1:12" ht="14.25">
      <c r="A22" s="60">
        <v>30206</v>
      </c>
      <c r="B22" s="37" t="s">
        <v>120</v>
      </c>
      <c r="C22" s="64">
        <v>4.25</v>
      </c>
      <c r="D22" s="62"/>
      <c r="E22" s="64">
        <v>4.25</v>
      </c>
      <c r="J22" s="69"/>
      <c r="K22" s="69"/>
      <c r="L22" s="69"/>
    </row>
    <row r="23" spans="1:12" ht="14.25">
      <c r="A23" s="60">
        <v>30207</v>
      </c>
      <c r="B23" s="37" t="s">
        <v>121</v>
      </c>
      <c r="C23" s="64">
        <v>1.2</v>
      </c>
      <c r="D23" s="62"/>
      <c r="E23" s="64">
        <v>1.2</v>
      </c>
      <c r="J23" s="69"/>
      <c r="K23" s="69"/>
      <c r="L23" s="69"/>
    </row>
    <row r="24" spans="1:12" ht="14.25">
      <c r="A24" s="60">
        <v>30211</v>
      </c>
      <c r="B24" s="37" t="s">
        <v>122</v>
      </c>
      <c r="C24" s="66"/>
      <c r="D24" s="62"/>
      <c r="E24" s="66"/>
      <c r="J24" s="69"/>
      <c r="K24" s="69"/>
      <c r="L24" s="69"/>
    </row>
    <row r="25" spans="1:12" ht="14.25">
      <c r="A25" s="60">
        <v>30213</v>
      </c>
      <c r="B25" s="37" t="s">
        <v>123</v>
      </c>
      <c r="C25" s="64">
        <v>3.5</v>
      </c>
      <c r="D25" s="62"/>
      <c r="E25" s="64">
        <v>3.5</v>
      </c>
      <c r="J25" s="69"/>
      <c r="K25" s="69"/>
      <c r="L25" s="69"/>
    </row>
    <row r="26" spans="1:12" ht="14.25">
      <c r="A26" s="60">
        <v>30215</v>
      </c>
      <c r="B26" s="37" t="s">
        <v>124</v>
      </c>
      <c r="C26" s="62"/>
      <c r="D26" s="62"/>
      <c r="E26" s="62"/>
      <c r="J26" s="69"/>
      <c r="K26" s="69"/>
      <c r="L26" s="69"/>
    </row>
    <row r="27" spans="1:12" ht="14.25">
      <c r="A27" s="60">
        <v>30216</v>
      </c>
      <c r="B27" s="37" t="s">
        <v>125</v>
      </c>
      <c r="C27" s="64">
        <v>1.5</v>
      </c>
      <c r="D27" s="62"/>
      <c r="E27" s="64">
        <v>1.5</v>
      </c>
      <c r="J27" s="69"/>
      <c r="K27" s="69"/>
      <c r="L27" s="69"/>
    </row>
    <row r="28" spans="1:12" ht="14.25">
      <c r="A28" s="60">
        <v>30217</v>
      </c>
      <c r="B28" s="37" t="s">
        <v>126</v>
      </c>
      <c r="C28" s="64">
        <v>2.2</v>
      </c>
      <c r="D28" s="62"/>
      <c r="E28" s="64">
        <v>2.2</v>
      </c>
      <c r="J28" s="69"/>
      <c r="K28" s="69"/>
      <c r="L28" s="69"/>
    </row>
    <row r="29" spans="1:12" ht="14.25">
      <c r="A29" s="60">
        <v>30226</v>
      </c>
      <c r="B29" s="37" t="s">
        <v>127</v>
      </c>
      <c r="C29" s="64">
        <v>2.2</v>
      </c>
      <c r="D29" s="62"/>
      <c r="E29" s="64">
        <v>2.2</v>
      </c>
      <c r="J29" s="69"/>
      <c r="K29" s="69"/>
      <c r="L29" s="69"/>
    </row>
    <row r="30" spans="1:12" ht="14.25">
      <c r="A30" s="60">
        <v>30228</v>
      </c>
      <c r="B30" s="37" t="s">
        <v>128</v>
      </c>
      <c r="C30" s="64">
        <v>5.24</v>
      </c>
      <c r="D30" s="62"/>
      <c r="E30" s="64">
        <v>5.24</v>
      </c>
      <c r="J30" s="69"/>
      <c r="K30" s="69"/>
      <c r="L30" s="69"/>
    </row>
    <row r="31" spans="1:12" ht="14.25">
      <c r="A31" s="60">
        <v>30229</v>
      </c>
      <c r="B31" s="37" t="s">
        <v>129</v>
      </c>
      <c r="C31" s="66"/>
      <c r="D31" s="62"/>
      <c r="E31" s="66"/>
      <c r="J31" s="69"/>
      <c r="K31" s="69"/>
      <c r="L31" s="69"/>
    </row>
    <row r="32" spans="1:12" ht="14.25">
      <c r="A32" s="60">
        <v>30231</v>
      </c>
      <c r="B32" s="37" t="s">
        <v>130</v>
      </c>
      <c r="C32" s="67">
        <v>2.4</v>
      </c>
      <c r="D32" s="62"/>
      <c r="E32" s="67">
        <v>2.4</v>
      </c>
      <c r="J32" s="69"/>
      <c r="K32" s="69"/>
      <c r="L32" s="69"/>
    </row>
    <row r="33" spans="1:12" ht="14.25">
      <c r="A33" s="60">
        <v>30239</v>
      </c>
      <c r="B33" s="37" t="s">
        <v>131</v>
      </c>
      <c r="C33" s="62"/>
      <c r="D33" s="62"/>
      <c r="E33" s="62"/>
      <c r="J33" s="69"/>
      <c r="K33" s="69"/>
      <c r="L33" s="69"/>
    </row>
    <row r="34" spans="1:12" ht="14.25">
      <c r="A34" s="60">
        <v>30299</v>
      </c>
      <c r="B34" s="37" t="s">
        <v>132</v>
      </c>
      <c r="C34" s="68">
        <v>2.73</v>
      </c>
      <c r="D34" s="62"/>
      <c r="E34" s="68">
        <v>2.73</v>
      </c>
      <c r="H34" s="69"/>
      <c r="J34" s="69"/>
      <c r="K34" s="69"/>
      <c r="L34" s="69"/>
    </row>
    <row r="35" spans="1:12" ht="14.25">
      <c r="A35" s="60">
        <v>303</v>
      </c>
      <c r="B35" s="37" t="s">
        <v>133</v>
      </c>
      <c r="C35" s="62"/>
      <c r="D35" s="62"/>
      <c r="E35" s="62"/>
      <c r="H35" s="69"/>
      <c r="J35" s="69"/>
      <c r="K35" s="69"/>
      <c r="L35" s="69"/>
    </row>
    <row r="36" spans="1:12" ht="14.25">
      <c r="A36" s="60">
        <v>30301</v>
      </c>
      <c r="B36" s="37" t="s">
        <v>134</v>
      </c>
      <c r="C36" s="62"/>
      <c r="D36" s="62"/>
      <c r="E36" s="62"/>
      <c r="H36" s="69"/>
      <c r="J36" s="69"/>
      <c r="K36" s="69"/>
      <c r="L36" s="69"/>
    </row>
    <row r="37" spans="1:12" ht="14.25">
      <c r="A37" s="60">
        <v>30302</v>
      </c>
      <c r="B37" s="37" t="s">
        <v>135</v>
      </c>
      <c r="C37" s="62"/>
      <c r="D37" s="62"/>
      <c r="E37" s="62"/>
      <c r="H37" s="69"/>
      <c r="J37" s="69"/>
      <c r="K37" s="69"/>
      <c r="L37" s="69"/>
    </row>
    <row r="38" spans="1:12" ht="14.25">
      <c r="A38" s="60">
        <v>30305</v>
      </c>
      <c r="B38" s="37" t="s">
        <v>136</v>
      </c>
      <c r="C38" s="62"/>
      <c r="D38" s="62"/>
      <c r="E38" s="62"/>
      <c r="H38" s="69"/>
      <c r="J38" s="69"/>
      <c r="K38" s="69"/>
      <c r="L38" s="69"/>
    </row>
    <row r="39" spans="1:10" ht="14.25">
      <c r="A39" s="60">
        <v>30309</v>
      </c>
      <c r="B39" s="37" t="s">
        <v>137</v>
      </c>
      <c r="C39" s="62"/>
      <c r="D39" s="62"/>
      <c r="E39" s="62"/>
      <c r="J39" s="69"/>
    </row>
    <row r="40" spans="1:10" ht="14.25">
      <c r="A40" s="37"/>
      <c r="B40" s="36" t="s">
        <v>37</v>
      </c>
      <c r="C40" s="70">
        <v>889.4</v>
      </c>
      <c r="D40" s="71">
        <v>840.48</v>
      </c>
      <c r="E40" s="71">
        <v>48.92</v>
      </c>
      <c r="J40" s="69"/>
    </row>
  </sheetData>
  <sheetProtection/>
  <protectedRanges>
    <protectedRange sqref="C24 E24" name="区域2_2"/>
    <protectedRange sqref="C31 E31" name="区域2_5"/>
    <protectedRange sqref="C34 E34" name="区域2_6"/>
    <protectedRange sqref="C7" name="区域1_10"/>
    <protectedRange sqref="D7" name="区域1_11"/>
    <protectedRange sqref="C8" name="区域1_12"/>
    <protectedRange sqref="D8" name="区域1_13"/>
    <protectedRange sqref="C9" name="区域1_14"/>
    <protectedRange sqref="D9" name="区域1_15"/>
    <protectedRange sqref="C11" name="区域1_16"/>
    <protectedRange sqref="D11" name="区域1_17"/>
    <protectedRange sqref="C12" name="区域1_18"/>
    <protectedRange sqref="D12" name="区域1_19"/>
    <protectedRange sqref="C13" name="区域1_20"/>
    <protectedRange sqref="D13" name="区域1_21"/>
    <protectedRange sqref="C15" name="区域1_22"/>
    <protectedRange sqref="D15" name="区域1_23"/>
    <protectedRange sqref="C16" name="区域1_24"/>
    <protectedRange sqref="D16" name="区域1_25"/>
    <protectedRange sqref="C17" name="区域1_26"/>
    <protectedRange sqref="D17" name="区域1_27"/>
    <protectedRange sqref="C18" name="区域2_10"/>
    <protectedRange sqref="E18" name="区域2_11"/>
    <protectedRange sqref="C19" name="区域2_12"/>
    <protectedRange sqref="E19" name="区域2_13"/>
    <protectedRange sqref="C20" name="区域2_14"/>
    <protectedRange sqref="E20" name="区域2_15"/>
    <protectedRange sqref="C21" name="区域2_16"/>
    <protectedRange sqref="E21" name="区域2_17"/>
    <protectedRange sqref="C22" name="区域2_18"/>
    <protectedRange sqref="E22" name="区域2_19"/>
    <protectedRange sqref="C23" name="区域2_20"/>
    <protectedRange sqref="E23" name="区域2_21"/>
    <protectedRange sqref="C25" name="区域2_22"/>
    <protectedRange sqref="E25" name="区域2_23"/>
    <protectedRange sqref="C27" name="区域2_24"/>
    <protectedRange sqref="E27" name="区域2_25"/>
    <protectedRange sqref="C29" name="区域2_26"/>
    <protectedRange sqref="E29" name="区域2_27"/>
    <protectedRange sqref="C30" name="区域2_28"/>
    <protectedRange sqref="E30" name="区域2_29"/>
    <protectedRange sqref="C6" name="区域1_28"/>
    <protectedRange sqref="D6" name="区域1_30"/>
  </protectedRanges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D8" sqref="D8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9" t="s">
        <v>138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40"/>
      <c r="B2" s="40"/>
      <c r="C2" s="40"/>
      <c r="D2" s="40"/>
      <c r="E2" s="40"/>
      <c r="F2" s="40"/>
      <c r="G2" s="31" t="s">
        <v>139</v>
      </c>
      <c r="H2" s="31"/>
      <c r="I2" s="31"/>
      <c r="J2" s="31"/>
      <c r="K2" s="31"/>
      <c r="L2" s="31"/>
      <c r="M2" s="31"/>
    </row>
    <row r="3" spans="1:13" ht="15" customHeight="1">
      <c r="A3" s="32" t="s">
        <v>66</v>
      </c>
      <c r="B3" s="32"/>
      <c r="F3" s="41" t="s">
        <v>3</v>
      </c>
      <c r="G3" s="41"/>
      <c r="H3" s="41"/>
      <c r="I3" s="41"/>
      <c r="J3" s="41"/>
      <c r="K3" s="41"/>
      <c r="L3" s="41"/>
      <c r="M3" s="41"/>
    </row>
    <row r="4" spans="1:13" ht="32.25" customHeight="1">
      <c r="A4" s="42" t="s">
        <v>140</v>
      </c>
      <c r="B4" s="43" t="s">
        <v>141</v>
      </c>
      <c r="C4" s="35"/>
      <c r="D4" s="35"/>
      <c r="E4" s="35"/>
      <c r="F4" s="35"/>
      <c r="G4" s="35"/>
      <c r="H4" s="43" t="s">
        <v>91</v>
      </c>
      <c r="I4" s="35"/>
      <c r="J4" s="35"/>
      <c r="K4" s="35"/>
      <c r="L4" s="35"/>
      <c r="M4" s="35"/>
    </row>
    <row r="5" spans="1:13" ht="24" customHeight="1">
      <c r="A5" s="44"/>
      <c r="B5" s="35" t="s">
        <v>37</v>
      </c>
      <c r="C5" s="35" t="s">
        <v>142</v>
      </c>
      <c r="D5" s="35" t="s">
        <v>143</v>
      </c>
      <c r="E5" s="35"/>
      <c r="F5" s="35"/>
      <c r="G5" s="35" t="s">
        <v>144</v>
      </c>
      <c r="H5" s="35" t="s">
        <v>37</v>
      </c>
      <c r="I5" s="35" t="s">
        <v>142</v>
      </c>
      <c r="J5" s="35" t="s">
        <v>143</v>
      </c>
      <c r="K5" s="35"/>
      <c r="L5" s="35"/>
      <c r="M5" s="35" t="s">
        <v>144</v>
      </c>
    </row>
    <row r="6" spans="1:13" s="30" customFormat="1" ht="63" customHeight="1">
      <c r="A6" s="45"/>
      <c r="B6" s="35"/>
      <c r="C6" s="35"/>
      <c r="D6" s="35" t="s">
        <v>93</v>
      </c>
      <c r="E6" s="35" t="s">
        <v>145</v>
      </c>
      <c r="F6" s="35" t="s">
        <v>146</v>
      </c>
      <c r="G6" s="35"/>
      <c r="H6" s="35"/>
      <c r="I6" s="35"/>
      <c r="J6" s="35" t="s">
        <v>93</v>
      </c>
      <c r="K6" s="35" t="s">
        <v>145</v>
      </c>
      <c r="L6" s="35" t="s">
        <v>146</v>
      </c>
      <c r="M6" s="35"/>
    </row>
    <row r="7" spans="1:13" ht="32.25" customHeight="1">
      <c r="A7" s="46" t="s">
        <v>147</v>
      </c>
      <c r="B7" s="47">
        <v>6.25</v>
      </c>
      <c r="C7" s="47"/>
      <c r="D7" s="47">
        <v>2.4</v>
      </c>
      <c r="E7" s="47"/>
      <c r="F7" s="47">
        <v>2.4</v>
      </c>
      <c r="G7" s="47">
        <v>3.85</v>
      </c>
      <c r="H7" s="48">
        <f>L7+M7</f>
        <v>4.6</v>
      </c>
      <c r="I7" s="49"/>
      <c r="J7" s="49">
        <v>2.4</v>
      </c>
      <c r="K7" s="49"/>
      <c r="L7" s="49">
        <v>2.4</v>
      </c>
      <c r="M7" s="49">
        <v>2.2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6" sqref="C16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9" t="s">
        <v>148</v>
      </c>
      <c r="B1" s="29"/>
      <c r="C1" s="29"/>
      <c r="D1" s="29"/>
      <c r="E1" s="29"/>
    </row>
    <row r="2" spans="1:5" ht="15" customHeight="1">
      <c r="A2" s="30"/>
      <c r="B2" s="30"/>
      <c r="C2" s="30"/>
      <c r="D2" s="30"/>
      <c r="E2" s="31" t="s">
        <v>149</v>
      </c>
    </row>
    <row r="3" spans="1:5" ht="15" customHeight="1">
      <c r="A3" s="32" t="s">
        <v>150</v>
      </c>
      <c r="B3" s="33"/>
      <c r="E3" s="34" t="s">
        <v>3</v>
      </c>
    </row>
    <row r="4" spans="1:5" ht="20.25" customHeight="1">
      <c r="A4" s="35" t="s">
        <v>45</v>
      </c>
      <c r="B4" s="35" t="s">
        <v>46</v>
      </c>
      <c r="C4" s="35" t="s">
        <v>151</v>
      </c>
      <c r="D4" s="35"/>
      <c r="E4" s="35"/>
    </row>
    <row r="5" spans="1:5" s="28" customFormat="1" ht="20.25" customHeight="1">
      <c r="A5" s="35"/>
      <c r="B5" s="35"/>
      <c r="C5" s="36" t="s">
        <v>37</v>
      </c>
      <c r="D5" s="36" t="s">
        <v>59</v>
      </c>
      <c r="E5" s="36" t="s">
        <v>60</v>
      </c>
    </row>
    <row r="6" spans="1:5" ht="14.25">
      <c r="A6" s="37"/>
      <c r="B6" s="37"/>
      <c r="C6" s="37">
        <v>0</v>
      </c>
      <c r="D6" s="37">
        <v>0</v>
      </c>
      <c r="E6" s="37">
        <v>0</v>
      </c>
    </row>
    <row r="7" spans="1:5" ht="14.25">
      <c r="A7" s="37"/>
      <c r="B7" s="37"/>
      <c r="C7" s="37"/>
      <c r="D7" s="37"/>
      <c r="E7" s="37"/>
    </row>
    <row r="8" spans="1:5" ht="14.25">
      <c r="A8" s="37"/>
      <c r="B8" s="37"/>
      <c r="C8" s="37"/>
      <c r="D8" s="37"/>
      <c r="E8" s="37"/>
    </row>
    <row r="9" spans="1:5" ht="14.25">
      <c r="A9" s="37"/>
      <c r="B9" s="37"/>
      <c r="C9" s="37"/>
      <c r="D9" s="37"/>
      <c r="E9" s="37"/>
    </row>
    <row r="10" spans="1:5" ht="14.25">
      <c r="A10" s="37"/>
      <c r="B10" s="37"/>
      <c r="C10" s="37"/>
      <c r="D10" s="37"/>
      <c r="E10" s="37"/>
    </row>
    <row r="11" spans="1:5" ht="14.25">
      <c r="A11" s="37"/>
      <c r="B11" s="37"/>
      <c r="C11" s="37"/>
      <c r="D11" s="37"/>
      <c r="E11" s="37"/>
    </row>
    <row r="12" spans="1:5" ht="14.25">
      <c r="A12" s="37"/>
      <c r="B12" s="37"/>
      <c r="C12" s="37"/>
      <c r="D12" s="37"/>
      <c r="E12" s="37"/>
    </row>
    <row r="13" spans="1:5" ht="14.25">
      <c r="A13" s="37"/>
      <c r="B13" s="37"/>
      <c r="C13" s="37"/>
      <c r="D13" s="37"/>
      <c r="E13" s="37"/>
    </row>
    <row r="14" spans="1:5" ht="14.25">
      <c r="A14" s="37"/>
      <c r="B14" s="37"/>
      <c r="C14" s="37"/>
      <c r="D14" s="37"/>
      <c r="E14" s="37"/>
    </row>
    <row r="15" spans="1:5" ht="14.25">
      <c r="A15" s="37"/>
      <c r="B15" s="37"/>
      <c r="C15" s="37"/>
      <c r="D15" s="37"/>
      <c r="E15" s="37"/>
    </row>
    <row r="16" spans="1:5" ht="14.25">
      <c r="A16" s="37"/>
      <c r="B16" s="37"/>
      <c r="C16" s="37"/>
      <c r="D16" s="37"/>
      <c r="E16" s="37"/>
    </row>
    <row r="17" spans="1:5" ht="14.25">
      <c r="A17" s="37"/>
      <c r="B17" s="37"/>
      <c r="C17" s="37"/>
      <c r="D17" s="37"/>
      <c r="E17" s="37"/>
    </row>
    <row r="18" spans="1:5" ht="14.25">
      <c r="A18" s="37"/>
      <c r="B18" s="37"/>
      <c r="C18" s="37"/>
      <c r="D18" s="37"/>
      <c r="E18" s="37"/>
    </row>
    <row r="19" spans="1:5" ht="14.25">
      <c r="A19" s="37"/>
      <c r="B19" s="37"/>
      <c r="C19" s="37"/>
      <c r="D19" s="37"/>
      <c r="E19" s="37"/>
    </row>
    <row r="20" spans="1:5" ht="14.25">
      <c r="A20" s="37"/>
      <c r="B20" s="37"/>
      <c r="C20" s="37"/>
      <c r="D20" s="37"/>
      <c r="E20" s="37"/>
    </row>
    <row r="21" spans="1:5" ht="14.25">
      <c r="A21" s="37"/>
      <c r="B21" s="37"/>
      <c r="C21" s="37"/>
      <c r="D21" s="37"/>
      <c r="E21" s="37"/>
    </row>
    <row r="22" spans="1:5" s="28" customFormat="1" ht="14.25">
      <c r="A22" s="36"/>
      <c r="B22" s="36" t="s">
        <v>37</v>
      </c>
      <c r="C22" s="36">
        <v>0</v>
      </c>
      <c r="D22" s="36">
        <v>0</v>
      </c>
      <c r="E22" s="36">
        <v>0</v>
      </c>
    </row>
    <row r="23" spans="1:5" ht="14.25">
      <c r="A23" s="38" t="s">
        <v>152</v>
      </c>
      <c r="B23" s="38"/>
      <c r="C23" s="38"/>
      <c r="D23" s="38"/>
      <c r="E23" s="38"/>
    </row>
    <row r="24" spans="1:5" ht="14.25">
      <c r="A24" s="39"/>
      <c r="B24" s="39"/>
      <c r="C24" s="39"/>
      <c r="D24" s="39"/>
      <c r="E24" s="39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J8" sqref="J8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154</v>
      </c>
    </row>
    <row r="4" spans="1:13" s="1" customFormat="1" ht="23.25" customHeight="1">
      <c r="A4" s="5" t="s">
        <v>155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156</v>
      </c>
      <c r="B5" s="7" t="s">
        <v>157</v>
      </c>
      <c r="C5" s="7"/>
      <c r="D5" s="7"/>
      <c r="E5" s="7"/>
      <c r="F5" s="7"/>
      <c r="G5" s="7"/>
      <c r="H5" s="7"/>
      <c r="I5" s="7"/>
      <c r="J5" s="9" t="s">
        <v>158</v>
      </c>
      <c r="K5" s="7" t="s">
        <v>159</v>
      </c>
      <c r="L5" s="7" t="s">
        <v>160</v>
      </c>
      <c r="M5" s="7"/>
      <c r="N5" s="23"/>
    </row>
    <row r="6" spans="1:14" s="1" customFormat="1" ht="23.25" customHeight="1">
      <c r="A6" s="7"/>
      <c r="B6" s="7" t="s">
        <v>161</v>
      </c>
      <c r="C6" s="8" t="s">
        <v>162</v>
      </c>
      <c r="D6" s="8"/>
      <c r="E6" s="8"/>
      <c r="F6" s="8"/>
      <c r="G6" s="8"/>
      <c r="H6" s="7" t="s">
        <v>163</v>
      </c>
      <c r="I6" s="7"/>
      <c r="J6" s="9"/>
      <c r="K6" s="7"/>
      <c r="L6" s="7" t="s">
        <v>164</v>
      </c>
      <c r="M6" s="7" t="s">
        <v>165</v>
      </c>
      <c r="N6" s="23"/>
    </row>
    <row r="7" spans="1:14" s="1" customFormat="1" ht="47.25" customHeight="1">
      <c r="A7" s="7"/>
      <c r="B7" s="7"/>
      <c r="C7" s="9" t="s">
        <v>67</v>
      </c>
      <c r="D7" s="9" t="s">
        <v>166</v>
      </c>
      <c r="E7" s="9" t="s">
        <v>167</v>
      </c>
      <c r="F7" s="9" t="s">
        <v>168</v>
      </c>
      <c r="G7" s="9" t="s">
        <v>169</v>
      </c>
      <c r="H7" s="9" t="s">
        <v>59</v>
      </c>
      <c r="I7" s="9" t="s">
        <v>60</v>
      </c>
      <c r="J7" s="9"/>
      <c r="K7" s="7"/>
      <c r="L7" s="7"/>
      <c r="M7" s="7"/>
      <c r="N7" s="23"/>
    </row>
    <row r="8" spans="1:14" s="1" customFormat="1" ht="163.5" customHeight="1">
      <c r="A8" s="10" t="s">
        <v>37</v>
      </c>
      <c r="B8" s="11">
        <v>1492.4</v>
      </c>
      <c r="C8" s="11">
        <v>889.4</v>
      </c>
      <c r="D8" s="12"/>
      <c r="E8" s="11"/>
      <c r="F8" s="13"/>
      <c r="G8" s="11">
        <v>603</v>
      </c>
      <c r="H8" s="11">
        <v>889.4</v>
      </c>
      <c r="I8" s="11">
        <v>603</v>
      </c>
      <c r="J8" s="10" t="s">
        <v>170</v>
      </c>
      <c r="K8" s="24" t="s">
        <v>171</v>
      </c>
      <c r="L8" s="10" t="s">
        <v>172</v>
      </c>
      <c r="M8" s="10" t="s">
        <v>173</v>
      </c>
      <c r="N8" s="25"/>
    </row>
    <row r="9" spans="1:13" s="1" customFormat="1" ht="61.5" customHeight="1">
      <c r="A9" s="14"/>
      <c r="B9" s="15"/>
      <c r="C9" s="15"/>
      <c r="D9" s="16"/>
      <c r="E9" s="15"/>
      <c r="F9" s="17"/>
      <c r="G9" s="15"/>
      <c r="H9" s="15"/>
      <c r="I9" s="15"/>
      <c r="J9" s="26"/>
      <c r="K9" s="27"/>
      <c r="L9" s="27"/>
      <c r="M9" s="27"/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随缘</cp:lastModifiedBy>
  <cp:lastPrinted>2018-02-08T01:59:14Z</cp:lastPrinted>
  <dcterms:created xsi:type="dcterms:W3CDTF">2016-09-05T08:36:52Z</dcterms:created>
  <dcterms:modified xsi:type="dcterms:W3CDTF">2022-08-29T03:11:05Z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012EA33A4A934E1089A971207A8F24EE</vt:lpwstr>
  </property>
</Properties>
</file>