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tabRatio="839" firstSheet="2" activeTab="9"/>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<sst xmlns="http://schemas.openxmlformats.org/spreadsheetml/2006/main" count="337" uniqueCount="242">
  <si>
    <t>2021年部门收支总体情况表</t>
  </si>
  <si>
    <t>部门公开表1</t>
  </si>
  <si>
    <r>
      <t>部门：</t>
    </r>
    <r>
      <rPr>
        <sz val="11"/>
        <color indexed="10"/>
        <rFont val="宋体"/>
        <family val="0"/>
      </rPr>
      <t xml:space="preserve">常宁市社会化禁毒事务中心 </t>
    </r>
  </si>
  <si>
    <t>单位：万元</t>
  </si>
  <si>
    <t>收入</t>
  </si>
  <si>
    <t>支出</t>
  </si>
  <si>
    <t>项目</t>
  </si>
  <si>
    <t>预算数</t>
  </si>
  <si>
    <t>一、一般公共预算拨款收入</t>
  </si>
  <si>
    <t>一、一般公共服务支出</t>
  </si>
  <si>
    <t>二、政府性基金预算拨款收入</t>
  </si>
  <si>
    <t>二、公共安全支出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</si>
  <si>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</si>
  <si>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</si>
  <si>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</si>
  <si>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</si>
  <si>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</si>
  <si>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</si>
  <si>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</si>
  <si>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</si>
  <si>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</si>
  <si>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本年收入合计</t>
  </si>
  <si>
    <t>本年支出合计</t>
  </si>
  <si>
    <t>使用非财政拨款结余</t>
  </si>
  <si>
    <t>结转下年</t>
  </si>
  <si>
    <t>上年结转</t>
  </si>
  <si>
    <t>收入总计</t>
  </si>
  <si>
    <t>支出总计</t>
  </si>
  <si>
    <t>2021年部门收入总体情况表</t>
  </si>
  <si>
    <t>部门公开表2</t>
  </si>
  <si>
    <r>
      <t>部门：</t>
    </r>
    <r>
      <rPr>
        <sz val="11"/>
        <color indexed="10"/>
        <rFont val="宋体"/>
        <family val="0"/>
      </rPr>
      <t xml:space="preserve">常宁市社会化禁毒事务中心 </t>
    </r>
    <r>
      <rPr>
        <sz val="11"/>
        <color indexed="8"/>
        <rFont val="宋体"/>
        <family val="0"/>
      </rPr>
      <t xml:space="preserve">                                                                                   单位：万元</t>
    </r>
  </si>
  <si>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</si>
  <si>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</si>
  <si>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</si>
  <si>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</si>
  <si>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</si>
  <si>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</si>
  <si>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</si>
  <si>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</si>
  <si>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</si>
  <si>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</si>
  <si>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</si>
  <si>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</si>
  <si>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</si>
  <si>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201</t>
  </si>
  <si>
    <t>一般公共服务支出</t>
  </si>
  <si>
    <t>20103</t>
  </si>
  <si>
    <t>政府办公厅及相关机构事务</t>
  </si>
  <si>
    <t>2010301</t>
  </si>
  <si>
    <t>行政运行</t>
  </si>
  <si>
    <t>公共安全支出</t>
  </si>
  <si>
    <t>强制隔离戒毒</t>
  </si>
  <si>
    <t>强制隔离戒毒生活</t>
  </si>
  <si>
    <t>强制隔离戒毒教育</t>
  </si>
  <si>
    <t>其他强制隔离戒毒支出</t>
  </si>
  <si>
    <t>住房公积金</t>
  </si>
  <si>
    <t>2021年部门支出总体情况表</t>
  </si>
  <si>
    <t>部门公开表3</t>
  </si>
  <si>
    <r>
      <t>部门：常宁市社会化禁毒事务中心</t>
    </r>
    <r>
      <rPr>
        <sz val="11"/>
        <color indexed="10"/>
        <rFont val="宋体"/>
        <family val="0"/>
      </rPr>
      <t xml:space="preserve">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</si>
  <si>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</si>
  <si>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</si>
  <si>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</si>
  <si>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</si>
  <si>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</si>
  <si>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</si>
  <si>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</si>
  <si>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r>
      <t>部门：</t>
    </r>
    <r>
      <rPr>
        <sz val="11"/>
        <color indexed="10"/>
        <rFont val="宋体"/>
        <family val="0"/>
      </rPr>
      <t>常宁市社会化禁毒事务中心</t>
    </r>
  </si>
  <si>
    <t>一般公共预算</t>
  </si>
  <si>
    <t>政府性基金预算</t>
  </si>
  <si>
    <t>一、本年收入</t>
  </si>
  <si>
    <t>一、本年支出</t>
  </si>
  <si>
    <t>（一）一般公共预算拨款</t>
  </si>
  <si>
    <t>（一）一般公共服务支出</t>
  </si>
  <si>
    <t>（二）政府性基金预算拨款</t>
  </si>
  <si>
    <t>（二）公共安全支出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</si>
  <si>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</si>
  <si>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</si>
  <si>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</si>
  <si>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</si>
  <si>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</si>
  <si>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</si>
  <si>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</si>
  <si>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</si>
  <si>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</si>
  <si>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</si>
  <si>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r>
      <t>部门：</t>
    </r>
    <r>
      <rPr>
        <sz val="11"/>
        <color indexed="10"/>
        <rFont val="宋体"/>
        <family val="0"/>
      </rPr>
      <t xml:space="preserve">常宁市社会化禁毒事务中心  </t>
    </r>
  </si>
  <si>
    <t>功能分类科目</t>
  </si>
  <si>
    <t>2020年执行数</t>
  </si>
  <si>
    <t>2021年预算数</t>
  </si>
  <si>
    <t>2021年预算数比2020年执行数</t>
  </si>
  <si>
    <t>小计</t>
  </si>
  <si>
    <t>增减额</t>
  </si>
  <si>
    <t>增减%</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</si>
  <si>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</si>
  <si>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</si>
  <si>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</si>
  <si>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</si>
  <si>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</si>
  <si>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</si>
  <si>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</si>
  <si>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</si>
  <si>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</si>
  <si>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</si>
  <si>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</si>
  <si>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</si>
  <si>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</si>
  <si>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</si>
  <si>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</si>
  <si>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</si>
  <si>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</si>
  <si>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</si>
  <si>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</si>
  <si>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</si>
  <si>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</si>
  <si>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</si>
  <si>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</si>
  <si>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</si>
  <si>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</si>
  <si>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</si>
  <si>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</si>
  <si>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</si>
  <si>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</si>
  <si>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</si>
  <si>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</si>
  <si>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</si>
  <si>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</si>
  <si>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</si>
  <si>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</si>
  <si>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</si>
  <si>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</si>
  <si>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</si>
  <si>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</si>
  <si>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</si>
  <si>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</si>
  <si>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</si>
  <si>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</si>
  <si>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</si>
  <si>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</si>
  <si>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</si>
  <si>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</si>
  <si>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常宁市社会化禁毒事务中心</t>
  </si>
  <si>
    <t>2021年政府性基金预算支出表</t>
  </si>
  <si>
    <t>部门公开表8</t>
  </si>
  <si>
    <t>2021年政府性基金预算支出</t>
  </si>
  <si>
    <t>说明：常宁市社会化禁毒事务中心没有政府性基金收入，也没有使用政府性基金安排的支出，故本表无数据。</t>
  </si>
  <si>
    <t>部门公开表9</t>
  </si>
  <si>
    <t>项目支出绩效目标表</t>
  </si>
  <si>
    <t>部门名称：</t>
  </si>
  <si>
    <t>编码</t>
  </si>
  <si>
    <t>部门名称</t>
  </si>
  <si>
    <t>年度</t>
  </si>
  <si>
    <t>项目基本情况</t>
  </si>
  <si>
    <t>预算额度（万元）</t>
  </si>
  <si>
    <t>总体绩效目标</t>
  </si>
  <si>
    <t>项目实施进度计划</t>
  </si>
  <si>
    <t>保障措施</t>
  </si>
  <si>
    <t xml:space="preserve">                                               项目实施产出成果目标</t>
  </si>
  <si>
    <t>单位名称：常宁市社会化禁毒事务中心</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</si>
  <si>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</si>
  <si>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</si>
  <si>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</si>
  <si>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</si>
  <si>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</si>
  <si>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</si>
  <si>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</si>
  <si>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</si>
  <si>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</si>
  <si>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</si>
  <si>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</si>
  <si>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</si>
  <si>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</si>
  <si>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</si>
  <si>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</si>
  <si>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</si>
  <si>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</si>
  <si>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</si>
  <si>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</si>
  <si>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单位代码</t>
  </si>
  <si>
    <t>单位(项目支出)名称</t>
  </si>
  <si>
    <t>项目支出性质</t>
  </si>
  <si>
    <t>资金总额</t>
  </si>
  <si>
    <t>资金管理办法</t>
  </si>
  <si>
    <t>立项依据</t>
  </si>
  <si>
    <t>长期绩效目标</t>
  </si>
  <si>
    <t>年度绩效目标</t>
  </si>
  <si>
    <t>年度实施进度计划</t>
  </si>
  <si>
    <t>目标类型（成果）</t>
  </si>
  <si>
    <t>上级专款</t>
  </si>
  <si>
    <t>本级预算</t>
  </si>
  <si>
    <t>数量目标</t>
  </si>
  <si>
    <t>质量目标</t>
  </si>
  <si>
    <t>实效目标</t>
  </si>
  <si>
    <t>成本目标</t>
  </si>
  <si>
    <t>数量目标（指标）内容</t>
  </si>
  <si>
    <t>数量目标（指标）值</t>
  </si>
  <si>
    <t>质量目标（指标）内容</t>
  </si>
  <si>
    <t>质量目标（指标）值</t>
  </si>
  <si>
    <t>时效目标（指标）内容</t>
  </si>
  <si>
    <t>时效目标（指标）值</t>
  </si>
  <si>
    <t>成本目标（指标）内容</t>
  </si>
  <si>
    <t>成本目标（指标）值</t>
  </si>
  <si>
    <t>社区戒毒（康复）工作经费</t>
  </si>
  <si>
    <t>严格依照禁毒办财务管理制度执行</t>
  </si>
  <si>
    <r>
      <t>禁毒办通【2015】97号关于印发《全国社区戒毒社区康复工作规划（2016-2020年）》的通知要求：2019年全国社区戒毒康复工作实现常态化，社区戒毒社区康复专职工作人员整体素质和业务能力明显提升，社区戒毒社区康复执行率达到90%以上。</t>
    </r>
    <r>
      <rPr>
        <sz val="10"/>
        <rFont val="宋体"/>
        <family val="0"/>
      </rPr>
      <t>湘禁毒委发【2018】5号关于印发《推进社区戒毒社区康复“8.31”工程工作方案》的通知要求：严格落实长株潭</t>
    </r>
    <r>
      <rPr>
        <sz val="10"/>
        <rFont val="宋体"/>
        <family val="0"/>
      </rPr>
      <t>3市按照1500元/人、其他市州</t>
    </r>
    <r>
      <rPr>
        <sz val="10"/>
        <rFont val="宋体"/>
        <family val="0"/>
      </rPr>
      <t>1000元/人的标准保障社区戒毒社区康复工作经费。</t>
    </r>
    <r>
      <rPr>
        <sz val="10"/>
        <rFont val="宋体"/>
        <family val="0"/>
      </rPr>
      <t>根据</t>
    </r>
    <r>
      <rPr>
        <sz val="10"/>
        <rFont val="宋体"/>
        <family val="0"/>
      </rPr>
      <t>2016-2018年度县市区</t>
    </r>
    <r>
      <rPr>
        <sz val="10"/>
        <rFont val="宋体"/>
        <family val="0"/>
      </rPr>
      <t>禁毒工作责任状要求各县市区按决定执行人数不低于1000元/人经费保障。</t>
    </r>
    <r>
      <rPr>
        <sz val="10"/>
        <rFont val="宋体"/>
        <family val="0"/>
      </rPr>
      <t>根据《关于严格执行社区戒毒社区康复“应裁必裁”“出所必接”等有关事项的通知》（衡禁毒委发【</t>
    </r>
    <r>
      <rPr>
        <sz val="10"/>
        <rFont val="宋体"/>
        <family val="0"/>
      </rPr>
      <t>2018</t>
    </r>
    <r>
      <rPr>
        <sz val="10"/>
        <rFont val="宋体"/>
        <family val="0"/>
      </rPr>
      <t>】</t>
    </r>
    <r>
      <rPr>
        <sz val="10"/>
        <rFont val="宋体"/>
        <family val="0"/>
      </rPr>
      <t>14</t>
    </r>
    <r>
      <rPr>
        <sz val="10"/>
        <rFont val="宋体"/>
        <family val="0"/>
      </rPr>
      <t>号）文件要求：县市区要</t>
    </r>
    <r>
      <rPr>
        <sz val="10"/>
        <rFont val="宋体"/>
        <family val="0"/>
      </rPr>
      <t xml:space="preserve"> 明确落实社区戒毒康复人员“出所必接”费用标准，纳入财政预算。综上，建议参照周边县市区做法保障</t>
    </r>
    <r>
      <rPr>
        <sz val="10"/>
        <rFont val="宋体"/>
        <family val="0"/>
      </rPr>
      <t>1200元/人的社区戒毒康复工作经费</t>
    </r>
    <r>
      <rPr>
        <sz val="10"/>
        <rFont val="宋体"/>
        <family val="0"/>
      </rPr>
      <t>。</t>
    </r>
  </si>
  <si>
    <t>全市所有乡镇成立禁毒办公室，乡镇人民政府、城市街道办事处为社区戒毒康复工作提供办公用房、活动场所等工作环境，按照社戒社康规范建设标准配备工作所需的设备、办公用品等基础设施，做到社戒社康中心有场地、有标志、有宣传栏、有工作场所、有管理制度、有责任制度、有工作经费。</t>
  </si>
  <si>
    <t>"一责四制”工作措施全面落实，全市所有乡镇、街道全部成立社区戒毒（康复）领导小组，专职工作人员全部配齐并保持稳定，社区戒毒社区康复工作实现常态化，工作机制更加规范，业务能力明显提升，社区戒毒社区康复执行率达到90%以上</t>
  </si>
  <si>
    <t>2019年优先保障毒情严重地区、重点整治地区社戒社康中心建设、禁毒专干配置，逐步实现所有乡镇（办事处）禁毒办公有场地、有人员、有经费。</t>
  </si>
  <si>
    <t>常宁市禁毒委与衡阳市禁毒委签订责任状，常宁禁毒委与各乡镇（办事处）签订责任状，社戒社康工作作为禁毒工作考核的重要内容，实行一月一报制度，全面落实禁毒工作通报、述职、提醒、和约谈四项措施。纳入年度绩效考核内容。</t>
  </si>
  <si>
    <t>社会面吸毒人员网格化管理工作</t>
  </si>
  <si>
    <t xml:space="preserve">禁毒办发〔2017〕1号《关于在全国开展吸毒人员网格化服务管理工作的实施意见》要求：建立吸毒人员网格化服务管理工作保障机制，按照省、市、县分级负担的原则，把吸毒人员网格化服务管理工作所需经费列入财政预算，不断加大经费保障，切实满足工作需要。
</t>
  </si>
  <si>
    <t>把社区戒毒社区康复工作纳入网格化社会管理服务体系，按照“五帮一”工作责任制落实到人，即乡镇街道班子成员、民警、村或社区工作人员、禁毒专干及吸毒人员亲属来帮助管控一个社会面吸毒人员的工作模式确保辖区不发生一例吸毒人员肇事肇祸恶性事件。</t>
  </si>
  <si>
    <t>采取先实现对重点人员管控，逐步覆盖所有社会面吸毒人员的方式逐步推进。在推行网格化地区实现吸毒人员服务管理全覆盖，吸毒人员动态信息纳入网格信息化服务管理重要内容，即时推送至禁毒专干、或禁毒社工，跟踪做好服务管理工作。</t>
  </si>
  <si>
    <t>各乡镇（办事处）建立网格化管理制度，对社会面吸毒人员实施动态管控。禁毒办将吸毒人员网格化服务管理工作纳入年度工作考核。</t>
  </si>
  <si>
    <t>禁毒宣传经费</t>
  </si>
  <si>
    <r>
      <rPr>
        <sz val="10"/>
        <color indexed="8"/>
        <rFont val="宋体"/>
        <family val="0"/>
      </rPr>
      <t>根据《湖南省实施&lt;中华人民共和国禁毒法&gt;办法》第二条规定禁毒执法、戒毒等工作经费列入同级财政预算，并与禁毒工作实际需要相适应，第二章为禁毒宣传教育，第九条要求各级人民政府应当建立健全全民禁毒宣传教育工作体系，将禁毒宣传与公民法制教育、道德教育、科普教育、健康教育、职业教育和预防艾滋病教育相结合，提高公民的禁毒意识和自觉抵制毒品的能力。</t>
    </r>
    <r>
      <rPr>
        <sz val="10"/>
        <color indexed="8"/>
        <rFont val="宋体"/>
        <family val="0"/>
      </rPr>
      <t>第八次市委常委会议纪要（常委会议纪要【2018</t>
    </r>
    <r>
      <rPr>
        <sz val="10"/>
        <color indexed="8"/>
        <rFont val="宋体"/>
        <family val="0"/>
      </rPr>
      <t>】</t>
    </r>
    <r>
      <rPr>
        <sz val="10"/>
        <color indexed="8"/>
        <rFont val="宋体"/>
        <family val="0"/>
      </rPr>
      <t>7</t>
    </r>
    <r>
      <rPr>
        <sz val="10"/>
        <color indexed="8"/>
        <rFont val="宋体"/>
        <family val="0"/>
      </rPr>
      <t>号）：加强宣传。一是创新宣传方式。发挥广播、通讯平台和媒体优势，动员全民参与禁毒工作，提高毒品防范意识。</t>
    </r>
  </si>
  <si>
    <t>提高青少年学生自觉抵制毒品的能力，激发广大师生参与禁毒斗争的积极性、主动性、创造性；保护和促进青少年学生健康成长，遏制和减少新吸毒人员滋生；营造良好的校园及周边环境，为深入推进科教强市、平安校园建设提供和谐稳定的氛围，使现有18岁以下未成年人吸毒人员占比、新滋生吸毒人员增幅明显下降，低于全省平均水平。</t>
  </si>
  <si>
    <t>大力提升人民群众识毒防毒拒毒意识，营造浓厚的禁毒舆论氛围，保护和促进人民群众健康生活，遏制和减少新涉毒人员滋生</t>
  </si>
  <si>
    <t>依托各类媒体开展禁毒宣传活动和禁毒工作报道，增强全社会防范和抵御毒品危害的自觉性；利用禁毒主题日开展禁毒宣传活动；维护好“常宁禁毒”微信公众平台，及时报送禁毒工作、活动信息；全民禁毒宣传活动月造出声势，打造宣传品牌；利用横幅、宣传栏、广告牌、通讯平台、广播、村村通、电视台等多方位宣传，超标完成各项宣传预防教育指标。</t>
  </si>
  <si>
    <t>禁毒工作，预防为本，宣传工作是全年禁毒工作考核的重点。</t>
  </si>
  <si>
    <t>禁毒科普馆建设、运行、维护经费</t>
  </si>
  <si>
    <r>
      <t>根据湘教通【2017】95号《关于印发加强中小学毒品预防教育工作的意见（试行）的通知》，在毒情严重、登记吸毒人员超过5000人的市州和超过1000人是重点县市，禁毒部门应协调建立小型禁毒教育基地或园地，我市的禁毒科普教育馆已经初步建成。</t>
    </r>
    <r>
      <rPr>
        <sz val="10"/>
        <color indexed="8"/>
        <rFont val="宋体"/>
        <family val="0"/>
      </rPr>
      <t>第八次市委常委会议纪要（常委会议纪要【2018</t>
    </r>
    <r>
      <rPr>
        <sz val="10"/>
        <color indexed="8"/>
        <rFont val="宋体"/>
        <family val="0"/>
      </rPr>
      <t>】</t>
    </r>
    <r>
      <rPr>
        <sz val="10"/>
        <color indexed="8"/>
        <rFont val="宋体"/>
        <family val="0"/>
      </rPr>
      <t>7</t>
    </r>
    <r>
      <rPr>
        <sz val="10"/>
        <color indexed="8"/>
        <rFont val="宋体"/>
        <family val="0"/>
      </rPr>
      <t>号）：加强宣传，尽快组织对市禁毒宣传教育基地的验收，充分发挥基地教育宣传功能。</t>
    </r>
  </si>
  <si>
    <t>常宁市禁毒科普馆成为常宁市毒品预防教育重要平台，把参观教育基地打造成常宁毒品预防教育和禁毒宣传特色品牌活动。</t>
  </si>
  <si>
    <t>配备1-2名基地管理员、解说工作人员。科普馆每周固定日子对外开放，确保全市所有中小学生参观一次教育基地，随时可接待单位、社会团体参观学习、观看电影。</t>
  </si>
  <si>
    <t>完善馆内设施和周边场地建设，顺利通过验收后通过政府购买聘请1-2名工作人员，在年内实现科普馆正常运转。</t>
  </si>
  <si>
    <t>通过省、衡阳市考评验收，创建湖南省示范禁毒教育基地。</t>
  </si>
  <si>
    <t>注：本表为当年预算资金安排的支出包括一般公共预算，政府性基金预算，国有资本经营预算，纳入专户管理的非税收入和上级财政补助，不含上年结转。</t>
  </si>
  <si>
    <t>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</si>
  <si>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</si>
  <si>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</si>
  <si>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</si>
  <si>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</si>
  <si>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</si>
  <si>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</si>
  <si>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</si>
  <si>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</si>
  <si>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</si>
  <si>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</si>
  <si>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</si>
  <si>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贯彻执行国家有关禁毒的法律、法规、政策；组织、协调、指导全市禁毒工作；负责市禁毒委员会的日常工作</t>
  </si>
  <si>
    <t>禁毒预防教育能力得到进一步提升，禁毒执法能力能力得到进一步提升，禁毒管理能力得到进一步提升，禁毒整治能力得到进一步提升，禁毒工作民调水平在全省有较大提升，禁毒从业人员业务素质进一步提升</t>
  </si>
  <si>
    <t>成立乡镇（办事处）禁毒办公室，成立社戒社康工作领导小组，对辖区内社戒社康人员进行尿检、心理疏导、家庭走访、就业帮扶等，对重点整治地区加大经费保障。对社会面吸毒人员实行摸排登记，风险评估，分类管控，重点涉毒人员落实“五帮一”网格化管理，跟踪管控，动态预警，危害防控等措施，对重点整治地区加大经费保障。加强青少年毒品预防教育数字化平台建设，印发毒品预防教育宣传资料，开展特色教育“五创新”竞赛、“五个一”活动、禁毒知识竞赛、预防教育培训等启动禁毒主题宣传月，开展“6.26”国际禁毒日、农村禁毒集中宣传月活动，“无毒社区（单位）创建”、“六进”活动，开展禁毒宣讲团巡回宣讲、社戒社康人员就业技能培训，制作、排练、选送禁毒原创节目，做大做强“常宁禁毒”微信公众平台。完善馆内设施，通信网络，确保科普教育观能参观、能观影，能举办禁毒宣传活动；聘请专人管理、解说，保障开放运行</t>
  </si>
  <si>
    <t>完善“重嫌必检”、登记管控、跟踪管控、动态预警、危害防控等管理措施，社会面吸毒人员纳入网格化管理，吸毒人员社会危害程度低于全省水平。禁毒预防教育纳入党校干部培训计划，禁毒宣传教育“六进”活动全面落实，100%的城市社区、学校、特殊行业从业人员，90%村组、外出务工人员接受毒品预防宣传教育。:全市城区中小学生100%参观常宁市禁毒科普馆，每周对市民开放2天以上。禁毒工作民调水平在衡阳市七县五区居前3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</si>
</sst>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0.00_ "/>
  </numFmts>
  <fonts count="41">
    <font>
      <sz val="11"/>
      <color indexed="8"/>
      <name val="宋体"/>
      <family val="0"/>
    </font>
    <font>
      <sz val="11"/>
      <name val="宋体"/>
      <family val="0"/>
    </font>
    <font>
      <sz val="11"/>
      <color indexed="8"/>
      <name val="Calibri"/>
      <family val="2"/>
    </font>
    <font>
      <sz val="10"/>
      <name val="Arial"/>
      <family val="2"/>
    </font>
    <font>
      <b/>
      <sz val="22"/>
      <name val="宋体"/>
      <family val="0"/>
    </font>
    <font>
      <b/>
      <sz val="10"/>
      <name val="宋体"/>
      <family val="0"/>
    </font>
    <font>
      <sz val="9"/>
      <color indexed="8"/>
      <name val="宋体"/>
      <family val="0"/>
    </font>
    <font>
      <b/>
      <sz val="9"/>
      <name val="宋体"/>
      <family val="0"/>
    </font>
    <font>
      <sz val="11"/>
      <color indexed="8"/>
      <name val="等线"/>
      <family val="0"/>
    </font>
    <font>
      <b/>
      <sz val="11"/>
      <color indexed="8"/>
      <name val="宋体"/>
      <family val="0"/>
    </font>
    <font>
      <sz val="12"/>
      <name val="宋体"/>
      <family val="0"/>
    </font>
    <font>
      <sz val="16"/>
      <name val="黑体"/>
      <family val="3"/>
    </font>
    <font>
      <sz val="10"/>
      <name val="宋体"/>
      <family val="0"/>
    </font>
    <font>
      <sz val="10"/>
      <color indexed="8"/>
      <name val="宋体"/>
      <family val="0"/>
    </font>
    <font>
      <sz val="9"/>
      <name val="仿宋_GB2312"/>
      <family val="3"/>
    </font>
    <font>
      <sz val="10"/>
      <name val="黑体"/>
      <family val="3"/>
    </font>
    <font>
      <b/>
      <sz val="20"/>
      <color indexed="8"/>
      <name val="宋体"/>
      <family val="0"/>
    </font>
    <font>
      <sz val="2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u val="single"/>
      <sz val="11"/>
      <color rgb="FF0000FF"/>
      <name val="Calibri"/>
      <family val="0"/>
    </font>
    <font>
      <u val="single"/>
      <sz val="11"/>
      <color rgb="FF800080"/>
      <name val="Calibri"/>
      <family val="0"/>
    </font>
    <font>
      <sz val="10"/>
      <color theme="1"/>
      <name val="宋体"/>
      <family val="0"/>
    </font>
    <font>
      <sz val="10"/>
      <color theme="1"/>
      <name val="Cambria"/>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right/>
      <top style="thin"/>
      <bottom/>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border>
    <border>
      <left/>
      <right/>
      <top/>
      <bottom style="thin"/>
    </border>
    <border>
      <left style="thin">
        <color indexed="8"/>
      </left>
      <right style="thin">
        <color indexed="8"/>
      </right>
      <top style="thin">
        <color indexed="8"/>
      </top>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color rgb="FF000000"/>
      </left>
      <right style="thin">
        <color rgb="FF000000"/>
      </right>
      <top style="thin">
        <color rgb="FF000000"/>
      </top>
      <bottom style="thin">
        <color rgb="FF000000"/>
      </bottom>
    </border>
    <border>
      <left/>
      <right style="thin"/>
      <top style="thin"/>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right style="thin"/>
      <top/>
      <bottom/>
    </border>
    <border>
      <left style="thin">
        <color indexed="8"/>
      </left>
      <right style="thin">
        <color indexed="8"/>
      </right>
      <top style="thin">
        <color indexed="8"/>
      </top>
      <bottom style="thin"/>
    </border>
    <border>
      <left/>
      <right style="thin">
        <color indexed="8"/>
      </right>
      <top style="thin"/>
      <bottom style="thin"/>
    </border>
    <border>
      <left style="thin">
        <color indexed="8"/>
      </left>
      <right>
        <color indexed="63"/>
      </right>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style="thin"/>
      <right/>
      <top/>
      <bottom/>
    </border>
    <border>
      <left>
        <color indexed="8"/>
      </left>
      <right style="thin">
        <color rgb="FF000000"/>
      </right>
      <top style="thin">
        <color rgb="FF000000"/>
      </top>
      <bottom style="thin">
        <color rgb="FF000000"/>
      </bottom>
    </border>
    <border>
      <left>
        <color indexed="63"/>
      </left>
      <right style="thin">
        <color indexed="8"/>
      </right>
      <top>
        <color indexed="63"/>
      </top>
      <bottom style="thin">
        <color indexed="8"/>
      </bottom>
    </border>
    <border>
      <left style="thin">
        <color rgb="FF000000"/>
      </left>
      <right>
        <color indexed="8"/>
      </right>
      <top style="thin">
        <color rgb="FF000000"/>
      </top>
      <bottom style="thin">
        <color rgb="FF000000"/>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0" fillId="8" borderId="0" applyNumberFormat="0" applyBorder="0" applyAlignment="0" applyProtection="0"/>
    <xf numFmtId="0" fontId="23" fillId="0" borderId="5" applyNumberFormat="0" applyFill="0" applyAlignment="0" applyProtection="0"/>
    <xf numFmtId="0" fontId="20"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32" fillId="0" borderId="8" applyNumberFormat="0" applyFill="0" applyAlignment="0" applyProtection="0"/>
    <xf numFmtId="0" fontId="9" fillId="0" borderId="9" applyNumberFormat="0" applyFill="0" applyAlignment="0" applyProtection="0"/>
    <xf numFmtId="0" fontId="33" fillId="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35" fillId="0" borderId="0">
      <alignment/>
      <protection/>
    </xf>
    <xf numFmtId="0" fontId="0" fillId="22" borderId="0" applyNumberFormat="0" applyBorder="0" applyAlignment="0" applyProtection="0"/>
    <xf numFmtId="0" fontId="8" fillId="0" borderId="0">
      <alignment vertical="center"/>
      <protection/>
    </xf>
    <xf numFmtId="0" fontId="20" fillId="23" borderId="0" applyNumberFormat="0" applyBorder="0" applyAlignment="0" applyProtection="0"/>
    <xf numFmtId="0" fontId="35" fillId="0" borderId="0">
      <alignment/>
      <protection/>
    </xf>
    <xf numFmtId="0" fontId="35" fillId="0" borderId="0">
      <alignment/>
      <protection/>
    </xf>
  </cellStyleXfs>
  <cellXfs count="219">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NumberFormat="1" applyFont="1" applyFill="1" applyAlignment="1" applyProtection="1">
      <alignment horizontal="centerContinuous"/>
      <protection/>
    </xf>
    <xf numFmtId="0" fontId="5" fillId="0" borderId="0" xfId="0" applyFont="1" applyAlignment="1">
      <alignment/>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Continuous" vertical="center"/>
      <protection/>
    </xf>
    <xf numFmtId="0" fontId="5" fillId="0" borderId="12"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176" fontId="5" fillId="24" borderId="14" xfId="0" applyNumberFormat="1" applyFont="1" applyFill="1" applyBorder="1" applyAlignment="1" applyProtection="1">
      <alignment vertical="center" wrapText="1"/>
      <protection/>
    </xf>
    <xf numFmtId="4" fontId="5" fillId="24" borderId="14" xfId="0" applyNumberFormat="1" applyFont="1" applyFill="1" applyBorder="1" applyAlignment="1" applyProtection="1">
      <alignment horizontal="right" vertical="center" wrapText="1"/>
      <protection/>
    </xf>
    <xf numFmtId="4" fontId="5" fillId="24" borderId="10" xfId="0" applyNumberFormat="1" applyFont="1" applyFill="1" applyBorder="1" applyAlignment="1" applyProtection="1">
      <alignment horizontal="right" vertical="center" wrapText="1"/>
      <protection/>
    </xf>
    <xf numFmtId="4" fontId="5" fillId="24" borderId="13" xfId="0" applyNumberFormat="1" applyFont="1" applyFill="1" applyBorder="1" applyAlignment="1" applyProtection="1">
      <alignment horizontal="right" vertical="center" wrapText="1"/>
      <protection/>
    </xf>
    <xf numFmtId="176" fontId="5" fillId="24" borderId="18" xfId="0" applyNumberFormat="1" applyFont="1" applyFill="1" applyBorder="1" applyAlignment="1" applyProtection="1">
      <alignment vertical="center" wrapText="1"/>
      <protection/>
    </xf>
    <xf numFmtId="4" fontId="5" fillId="24" borderId="18" xfId="0" applyNumberFormat="1" applyFont="1" applyFill="1" applyBorder="1" applyAlignment="1" applyProtection="1">
      <alignment horizontal="right" vertical="center" wrapText="1"/>
      <protection/>
    </xf>
    <xf numFmtId="4" fontId="5" fillId="24" borderId="19" xfId="0" applyNumberFormat="1" applyFont="1" applyFill="1" applyBorder="1" applyAlignment="1" applyProtection="1">
      <alignment horizontal="right" vertical="center" wrapText="1"/>
      <protection/>
    </xf>
    <xf numFmtId="4" fontId="5" fillId="24" borderId="14"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protection/>
    </xf>
    <xf numFmtId="0" fontId="5" fillId="0" borderId="0" xfId="0" applyNumberFormat="1" applyFont="1" applyFill="1" applyAlignment="1" applyProtection="1">
      <alignment horizontal="right" vertical="center"/>
      <protection/>
    </xf>
    <xf numFmtId="0" fontId="5" fillId="0" borderId="13"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24" borderId="14" xfId="0" applyNumberFormat="1" applyFont="1" applyFill="1" applyBorder="1" applyAlignment="1" applyProtection="1">
      <alignment vertical="center" wrapText="1"/>
      <protection/>
    </xf>
    <xf numFmtId="0" fontId="5" fillId="24" borderId="13" xfId="0" applyNumberFormat="1" applyFont="1" applyFill="1" applyBorder="1" applyAlignment="1" applyProtection="1">
      <alignment vertical="center" wrapText="1"/>
      <protection/>
    </xf>
    <xf numFmtId="0" fontId="5" fillId="24" borderId="18" xfId="0" applyNumberFormat="1" applyFont="1" applyFill="1" applyBorder="1" applyAlignment="1" applyProtection="1">
      <alignment vertical="center" wrapText="1"/>
      <protection/>
    </xf>
    <xf numFmtId="0" fontId="7" fillId="24" borderId="10" xfId="61" applyNumberFormat="1" applyFont="1" applyFill="1" applyBorder="1" applyAlignment="1" applyProtection="1">
      <alignment horizontal="left" vertical="center" wrapText="1"/>
      <protection/>
    </xf>
    <xf numFmtId="0" fontId="6" fillId="0" borderId="0" xfId="0" applyFont="1" applyFill="1" applyBorder="1" applyAlignment="1" applyProtection="1">
      <alignment vertical="center"/>
      <protection/>
    </xf>
    <xf numFmtId="0" fontId="0" fillId="0" borderId="0" xfId="63" applyFont="1" applyFill="1" applyBorder="1" applyAlignment="1">
      <alignment vertical="center"/>
      <protection/>
    </xf>
    <xf numFmtId="0" fontId="8" fillId="0" borderId="0" xfId="63" applyFill="1" applyBorder="1" applyAlignment="1">
      <alignment vertical="center"/>
      <protection/>
    </xf>
    <xf numFmtId="0" fontId="9" fillId="0" borderId="0" xfId="63" applyFont="1" applyFill="1" applyAlignment="1">
      <alignment vertical="center"/>
      <protection/>
    </xf>
    <xf numFmtId="0" fontId="0" fillId="0" borderId="20" xfId="63"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0" fillId="0" borderId="21" xfId="63" applyFont="1" applyFill="1" applyBorder="1" applyAlignment="1">
      <alignment horizontal="center" vertical="center"/>
      <protection/>
    </xf>
    <xf numFmtId="0" fontId="0" fillId="0" borderId="18" xfId="63" applyFont="1" applyFill="1" applyBorder="1" applyAlignment="1">
      <alignment horizontal="center" vertical="center"/>
      <protection/>
    </xf>
    <xf numFmtId="0" fontId="0" fillId="0" borderId="19"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0" fillId="0" borderId="24" xfId="63" applyFont="1" applyFill="1" applyBorder="1" applyAlignment="1">
      <alignment horizontal="center" vertical="center"/>
      <protection/>
    </xf>
    <xf numFmtId="0" fontId="0" fillId="0" borderId="25" xfId="63" applyFont="1" applyFill="1" applyBorder="1" applyAlignment="1">
      <alignment horizontal="center" vertical="center"/>
      <protection/>
    </xf>
    <xf numFmtId="0" fontId="8" fillId="0" borderId="21" xfId="63" applyFill="1" applyBorder="1" applyAlignment="1">
      <alignment horizontal="center" vertical="center"/>
      <protection/>
    </xf>
    <xf numFmtId="0" fontId="8" fillId="0" borderId="17" xfId="63" applyFill="1" applyBorder="1" applyAlignment="1">
      <alignment horizontal="center" vertical="center"/>
      <protection/>
    </xf>
    <xf numFmtId="0" fontId="8" fillId="0" borderId="26" xfId="63" applyFill="1" applyBorder="1" applyAlignment="1">
      <alignment horizontal="center" vertical="center"/>
      <protection/>
    </xf>
    <xf numFmtId="0" fontId="1" fillId="0" borderId="27" xfId="0" applyFont="1" applyFill="1" applyBorder="1" applyAlignment="1">
      <alignment horizontal="left" vertical="center" wrapText="1"/>
    </xf>
    <xf numFmtId="49" fontId="0" fillId="0" borderId="21" xfId="63" applyNumberFormat="1" applyFont="1" applyFill="1" applyBorder="1" applyAlignment="1">
      <alignment vertical="center" wrapText="1"/>
      <protection/>
    </xf>
    <xf numFmtId="0" fontId="1" fillId="0" borderId="27" xfId="0" applyFont="1" applyFill="1" applyBorder="1" applyAlignment="1">
      <alignment vertical="center" wrapText="1"/>
    </xf>
    <xf numFmtId="0" fontId="10" fillId="0" borderId="0" xfId="0" applyFont="1" applyFill="1" applyBorder="1" applyAlignment="1" applyProtection="1">
      <alignment vertical="center"/>
      <protection/>
    </xf>
    <xf numFmtId="0" fontId="9" fillId="0" borderId="0" xfId="63" applyFont="1" applyFill="1" applyAlignment="1">
      <alignment horizontal="right" vertical="center"/>
      <protection/>
    </xf>
    <xf numFmtId="0" fontId="9" fillId="0" borderId="0" xfId="63" applyFont="1" applyFill="1" applyBorder="1" applyAlignment="1">
      <alignment horizontal="right" vertical="center"/>
      <protection/>
    </xf>
    <xf numFmtId="0" fontId="0" fillId="0" borderId="28" xfId="63" applyFont="1" applyFill="1" applyBorder="1" applyAlignment="1">
      <alignment horizontal="center" vertical="center"/>
      <protection/>
    </xf>
    <xf numFmtId="0" fontId="0" fillId="0" borderId="29" xfId="63" applyFont="1" applyFill="1" applyBorder="1" applyAlignment="1">
      <alignment horizontal="center" vertical="center"/>
      <protection/>
    </xf>
    <xf numFmtId="0" fontId="0" fillId="0" borderId="30" xfId="63" applyFont="1" applyFill="1" applyBorder="1" applyAlignment="1">
      <alignment horizontal="center" vertical="center"/>
      <protection/>
    </xf>
    <xf numFmtId="0" fontId="0" fillId="0" borderId="31" xfId="63" applyFont="1" applyFill="1" applyBorder="1" applyAlignment="1">
      <alignment horizontal="center" vertical="center"/>
      <protection/>
    </xf>
    <xf numFmtId="0" fontId="0" fillId="0" borderId="10" xfId="63" applyFont="1" applyFill="1" applyBorder="1" applyAlignment="1">
      <alignment horizontal="center" vertical="center"/>
      <protection/>
    </xf>
    <xf numFmtId="0" fontId="0" fillId="0" borderId="13" xfId="63" applyFont="1" applyFill="1" applyBorder="1" applyAlignment="1">
      <alignment horizontal="center" vertical="center"/>
      <protection/>
    </xf>
    <xf numFmtId="0" fontId="0" fillId="0" borderId="12" xfId="63" applyFont="1" applyFill="1" applyBorder="1" applyAlignment="1">
      <alignment horizontal="center" vertical="center"/>
      <protection/>
    </xf>
    <xf numFmtId="0" fontId="0" fillId="0" borderId="24" xfId="63" applyFont="1" applyFill="1" applyBorder="1" applyAlignment="1">
      <alignment horizontal="center" vertical="center" wrapText="1"/>
      <protection/>
    </xf>
    <xf numFmtId="0" fontId="0" fillId="0" borderId="21" xfId="63" applyFont="1" applyFill="1" applyBorder="1" applyAlignment="1">
      <alignment vertical="center"/>
      <protection/>
    </xf>
    <xf numFmtId="0" fontId="0" fillId="0" borderId="25" xfId="63" applyFont="1" applyFill="1" applyBorder="1" applyAlignment="1">
      <alignment horizontal="center" vertical="center" wrapText="1"/>
      <protection/>
    </xf>
    <xf numFmtId="0" fontId="0" fillId="0" borderId="32" xfId="63" applyFont="1" applyFill="1" applyBorder="1" applyAlignment="1">
      <alignment horizontal="center" vertical="center"/>
      <protection/>
    </xf>
    <xf numFmtId="0" fontId="8" fillId="0" borderId="26" xfId="63" applyFill="1" applyBorder="1" applyAlignment="1">
      <alignment horizontal="center" vertical="center" wrapText="1"/>
      <protection/>
    </xf>
    <xf numFmtId="0" fontId="8" fillId="0" borderId="33" xfId="63" applyFill="1" applyBorder="1" applyAlignment="1">
      <alignment horizontal="center" vertical="center"/>
      <protection/>
    </xf>
    <xf numFmtId="0" fontId="8" fillId="0" borderId="33" xfId="63" applyFill="1" applyBorder="1" applyAlignment="1">
      <alignment vertical="center"/>
      <protection/>
    </xf>
    <xf numFmtId="0" fontId="8" fillId="0" borderId="16" xfId="63" applyFill="1" applyBorder="1" applyAlignment="1">
      <alignment horizontal="center" vertical="center"/>
      <protection/>
    </xf>
    <xf numFmtId="4" fontId="1" fillId="0" borderId="27" xfId="0" applyNumberFormat="1" applyFont="1" applyFill="1" applyBorder="1" applyAlignment="1">
      <alignment horizontal="right" vertical="center" wrapText="1"/>
    </xf>
    <xf numFmtId="4" fontId="0" fillId="0" borderId="21" xfId="63" applyNumberFormat="1" applyFont="1" applyFill="1" applyBorder="1" applyAlignment="1">
      <alignment vertical="center" wrapText="1"/>
      <protection/>
    </xf>
    <xf numFmtId="177" fontId="0" fillId="0" borderId="0" xfId="63" applyNumberFormat="1" applyFont="1" applyFill="1" applyBorder="1" applyAlignment="1">
      <alignment vertical="center"/>
      <protection/>
    </xf>
    <xf numFmtId="177" fontId="8" fillId="0" borderId="0" xfId="63" applyNumberFormat="1" applyFill="1" applyBorder="1" applyAlignment="1">
      <alignment vertical="center"/>
      <protection/>
    </xf>
    <xf numFmtId="49" fontId="1" fillId="24" borderId="10" xfId="66" applyNumberFormat="1" applyFont="1" applyFill="1" applyBorder="1" applyAlignment="1">
      <alignment horizontal="center" vertical="center" wrapText="1"/>
      <protection/>
    </xf>
    <xf numFmtId="49" fontId="1" fillId="24" borderId="12" xfId="66" applyNumberFormat="1" applyFont="1" applyFill="1" applyBorder="1" applyAlignment="1">
      <alignment horizontal="center" vertical="center" wrapText="1"/>
      <protection/>
    </xf>
    <xf numFmtId="49" fontId="1" fillId="24" borderId="34" xfId="66" applyNumberFormat="1" applyFont="1" applyFill="1" applyBorder="1" applyAlignment="1">
      <alignment horizontal="center" vertical="center" wrapText="1"/>
      <protection/>
    </xf>
    <xf numFmtId="0" fontId="0" fillId="0" borderId="35" xfId="63" applyFont="1" applyFill="1" applyBorder="1" applyAlignment="1">
      <alignment horizontal="center" vertical="center"/>
      <protection/>
    </xf>
    <xf numFmtId="0" fontId="0" fillId="0" borderId="36" xfId="63" applyFont="1" applyFill="1" applyBorder="1" applyAlignment="1">
      <alignment horizontal="center" vertical="center"/>
      <protection/>
    </xf>
    <xf numFmtId="0" fontId="0" fillId="0" borderId="37" xfId="63" applyFont="1" applyFill="1" applyBorder="1" applyAlignment="1">
      <alignment horizontal="center" vertical="center"/>
      <protection/>
    </xf>
    <xf numFmtId="0" fontId="0" fillId="0" borderId="38" xfId="63" applyFont="1" applyFill="1" applyBorder="1" applyAlignment="1">
      <alignment horizontal="center" vertical="center"/>
      <protection/>
    </xf>
    <xf numFmtId="49" fontId="1" fillId="24" borderId="26" xfId="66" applyNumberFormat="1" applyFont="1" applyFill="1" applyBorder="1" applyAlignment="1">
      <alignment horizontal="center" vertical="center" wrapText="1"/>
      <protection/>
    </xf>
    <xf numFmtId="49" fontId="1" fillId="24" borderId="39" xfId="66" applyNumberFormat="1" applyFont="1" applyFill="1" applyBorder="1" applyAlignment="1">
      <alignment horizontal="center" vertical="center" wrapText="1"/>
      <protection/>
    </xf>
    <xf numFmtId="0" fontId="8" fillId="0" borderId="14" xfId="63" applyFill="1" applyBorder="1" applyAlignment="1">
      <alignment horizontal="center" vertical="center"/>
      <protection/>
    </xf>
    <xf numFmtId="0" fontId="4" fillId="0" borderId="0" xfId="0" applyNumberFormat="1" applyFont="1" applyFill="1" applyAlignment="1" applyProtection="1">
      <alignment horizontal="center"/>
      <protection/>
    </xf>
    <xf numFmtId="0" fontId="11" fillId="0" borderId="0" xfId="0" applyNumberFormat="1" applyFont="1" applyFill="1" applyAlignment="1" applyProtection="1">
      <alignment vertical="center"/>
      <protection/>
    </xf>
    <xf numFmtId="0" fontId="0" fillId="0" borderId="34" xfId="63" applyFont="1" applyFill="1" applyBorder="1" applyAlignment="1">
      <alignment horizontal="center" vertical="center"/>
      <protection/>
    </xf>
    <xf numFmtId="0" fontId="7" fillId="0" borderId="20" xfId="0" applyNumberFormat="1" applyFont="1" applyFill="1" applyBorder="1" applyAlignment="1" applyProtection="1">
      <alignment horizontal="left" vertical="center"/>
      <protection/>
    </xf>
    <xf numFmtId="0" fontId="0" fillId="0" borderId="40" xfId="63" applyFont="1" applyFill="1" applyBorder="1" applyAlignment="1">
      <alignment vertical="center"/>
      <protection/>
    </xf>
    <xf numFmtId="0" fontId="7" fillId="0" borderId="10" xfId="0" applyNumberFormat="1" applyFont="1" applyFill="1" applyBorder="1" applyAlignment="1" applyProtection="1">
      <alignment horizontal="center" vertical="center"/>
      <protection/>
    </xf>
    <xf numFmtId="0" fontId="0" fillId="0" borderId="41" xfId="63" applyFont="1" applyFill="1" applyBorder="1" applyAlignment="1">
      <alignment vertical="center"/>
      <protection/>
    </xf>
    <xf numFmtId="0" fontId="7" fillId="0" borderId="19" xfId="0" applyNumberFormat="1" applyFont="1" applyFill="1" applyBorder="1" applyAlignment="1" applyProtection="1">
      <alignment horizontal="center" vertical="center"/>
      <protection/>
    </xf>
    <xf numFmtId="49" fontId="7" fillId="24" borderId="14" xfId="0" applyNumberFormat="1" applyFont="1" applyFill="1" applyBorder="1" applyAlignment="1" applyProtection="1">
      <alignment horizontal="left" vertical="center"/>
      <protection/>
    </xf>
    <xf numFmtId="0" fontId="8" fillId="0" borderId="42" xfId="63" applyFill="1" applyBorder="1" applyAlignment="1">
      <alignment vertical="center"/>
      <protection/>
    </xf>
    <xf numFmtId="0" fontId="5" fillId="0" borderId="0" xfId="0" applyNumberFormat="1" applyFont="1" applyFill="1" applyAlignment="1" applyProtection="1">
      <alignment vertical="center"/>
      <protection/>
    </xf>
    <xf numFmtId="0" fontId="7" fillId="0" borderId="10"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protection/>
    </xf>
    <xf numFmtId="0" fontId="7" fillId="0" borderId="32" xfId="0" applyNumberFormat="1" applyFont="1" applyFill="1" applyBorder="1" applyAlignment="1" applyProtection="1">
      <alignment horizontal="center" vertical="center" wrapText="1"/>
      <protection/>
    </xf>
    <xf numFmtId="0" fontId="7" fillId="0" borderId="43" xfId="0" applyNumberFormat="1" applyFont="1" applyFill="1" applyBorder="1" applyAlignment="1" applyProtection="1">
      <alignment horizontal="center" vertical="center" wrapText="1"/>
      <protection/>
    </xf>
    <xf numFmtId="49" fontId="7" fillId="24" borderId="14" xfId="0" applyNumberFormat="1" applyFont="1" applyFill="1" applyBorder="1" applyAlignment="1" applyProtection="1">
      <alignment horizontal="left" vertical="center" wrapText="1"/>
      <protection/>
    </xf>
    <xf numFmtId="49" fontId="7" fillId="24" borderId="14" xfId="0" applyNumberFormat="1" applyFont="1" applyFill="1" applyBorder="1" applyAlignment="1" applyProtection="1">
      <alignment horizontal="center" vertical="center" wrapText="1"/>
      <protection/>
    </xf>
    <xf numFmtId="4" fontId="7" fillId="24" borderId="14" xfId="0" applyNumberFormat="1" applyFont="1" applyFill="1" applyBorder="1" applyAlignment="1" applyProtection="1">
      <alignment horizontal="right" vertical="center"/>
      <protection/>
    </xf>
    <xf numFmtId="0" fontId="7" fillId="24" borderId="10" xfId="0" applyNumberFormat="1" applyFont="1" applyFill="1" applyBorder="1" applyAlignment="1" applyProtection="1">
      <alignment horizontal="left" vertical="center" wrapText="1"/>
      <protection/>
    </xf>
    <xf numFmtId="0" fontId="12" fillId="0" borderId="14" xfId="0" applyFont="1" applyBorder="1" applyAlignment="1">
      <alignment horizontal="center" vertical="center" wrapText="1" shrinkToFit="1"/>
    </xf>
    <xf numFmtId="49" fontId="7" fillId="24" borderId="14" xfId="61" applyNumberFormat="1" applyFont="1" applyFill="1" applyBorder="1" applyAlignment="1" applyProtection="1">
      <alignment horizontal="center" vertical="center" wrapText="1"/>
      <protection/>
    </xf>
    <xf numFmtId="4" fontId="7" fillId="24" borderId="14" xfId="61" applyNumberFormat="1" applyFont="1" applyFill="1" applyBorder="1" applyAlignment="1" applyProtection="1">
      <alignment horizontal="right" vertical="center"/>
      <protection/>
    </xf>
    <xf numFmtId="0" fontId="12" fillId="0" borderId="14" xfId="0" applyFont="1" applyBorder="1" applyAlignment="1">
      <alignment horizontal="center" vertical="center" wrapText="1"/>
    </xf>
    <xf numFmtId="0" fontId="38" fillId="0" borderId="14" xfId="0" applyFont="1" applyBorder="1" applyAlignment="1">
      <alignment horizontal="center" vertical="center" wrapText="1" shrinkToFit="1"/>
    </xf>
    <xf numFmtId="0" fontId="38" fillId="0" borderId="14" xfId="0" applyFont="1" applyBorder="1" applyAlignment="1">
      <alignment horizontal="left" vertical="center" wrapText="1"/>
    </xf>
    <xf numFmtId="0" fontId="14"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lignment horizontal="left" vertical="center" wrapText="1"/>
    </xf>
    <xf numFmtId="0" fontId="0" fillId="0" borderId="0" xfId="0" applyFill="1" applyAlignment="1">
      <alignment/>
    </xf>
    <xf numFmtId="0" fontId="7" fillId="0" borderId="0" xfId="0" applyNumberFormat="1" applyFont="1" applyFill="1" applyAlignment="1" applyProtection="1">
      <alignment horizontal="right" vertical="center"/>
      <protection/>
    </xf>
    <xf numFmtId="0" fontId="7" fillId="24" borderId="14" xfId="0" applyNumberFormat="1" applyFont="1" applyFill="1" applyBorder="1" applyAlignment="1" applyProtection="1">
      <alignment horizontal="left" vertical="center" wrapText="1"/>
      <protection/>
    </xf>
    <xf numFmtId="0" fontId="15" fillId="0" borderId="14" xfId="0" applyFont="1" applyBorder="1" applyAlignment="1">
      <alignment horizontal="center" vertical="center" wrapText="1"/>
    </xf>
    <xf numFmtId="0" fontId="39" fillId="0" borderId="14" xfId="0" applyFont="1" applyBorder="1" applyAlignment="1">
      <alignment horizontal="left" vertical="center" wrapText="1"/>
    </xf>
    <xf numFmtId="0" fontId="0" fillId="0" borderId="0" xfId="0" applyAlignment="1">
      <alignment horizontal="center" vertical="center"/>
    </xf>
    <xf numFmtId="0" fontId="16"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40" fillId="0" borderId="20" xfId="0" applyFont="1" applyBorder="1" applyAlignment="1">
      <alignment vertical="center"/>
    </xf>
    <xf numFmtId="0" fontId="0" fillId="0" borderId="20" xfId="0" applyBorder="1" applyAlignment="1">
      <alignment vertical="center"/>
    </xf>
    <xf numFmtId="0" fontId="0" fillId="0" borderId="0" xfId="0" applyAlignment="1">
      <alignment horizontal="right"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17" fillId="0" borderId="0" xfId="0" applyFont="1" applyAlignment="1">
      <alignment horizontal="center" vertical="center" wrapText="1"/>
    </xf>
    <xf numFmtId="0" fontId="40" fillId="0" borderId="0" xfId="0" applyFont="1" applyAlignment="1">
      <alignment vertical="center"/>
    </xf>
    <xf numFmtId="0" fontId="0" fillId="0" borderId="0" xfId="0" applyAlignment="1">
      <alignment horizontal="right" vertical="center" wrapText="1"/>
    </xf>
    <xf numFmtId="0" fontId="0" fillId="0" borderId="18" xfId="0" applyBorder="1" applyAlignment="1">
      <alignment horizontal="center" vertical="center" wrapText="1"/>
    </xf>
    <xf numFmtId="0" fontId="0" fillId="0" borderId="14" xfId="0" applyFont="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vertical="center" wrapText="1"/>
    </xf>
    <xf numFmtId="177" fontId="0" fillId="0" borderId="14" xfId="0" applyNumberFormat="1" applyBorder="1" applyAlignment="1">
      <alignment vertical="center"/>
    </xf>
    <xf numFmtId="177" fontId="0" fillId="0" borderId="44" xfId="0" applyNumberFormat="1" applyBorder="1" applyAlignment="1">
      <alignment vertical="center"/>
    </xf>
    <xf numFmtId="177" fontId="0" fillId="0" borderId="27" xfId="0" applyNumberFormat="1" applyBorder="1" applyAlignment="1">
      <alignment vertical="center"/>
    </xf>
    <xf numFmtId="177" fontId="0" fillId="0" borderId="0" xfId="0" applyNumberFormat="1" applyAlignment="1">
      <alignment vertical="center"/>
    </xf>
    <xf numFmtId="177" fontId="16"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40" fillId="0" borderId="20" xfId="0" applyFont="1" applyBorder="1" applyAlignment="1">
      <alignment horizontal="left" vertical="center"/>
    </xf>
    <xf numFmtId="0" fontId="0" fillId="0" borderId="20" xfId="0" applyBorder="1" applyAlignment="1">
      <alignment horizontal="left" vertical="center"/>
    </xf>
    <xf numFmtId="177" fontId="0" fillId="0" borderId="0" xfId="0" applyNumberFormat="1" applyAlignment="1">
      <alignment horizontal="right" vertical="center"/>
    </xf>
    <xf numFmtId="177" fontId="0" fillId="0" borderId="14" xfId="0" applyNumberFormat="1" applyBorder="1" applyAlignment="1">
      <alignment horizontal="center" vertical="center" wrapText="1"/>
    </xf>
    <xf numFmtId="177" fontId="0" fillId="0" borderId="14" xfId="0" applyNumberFormat="1" applyBorder="1" applyAlignment="1">
      <alignment horizontal="center" vertical="center"/>
    </xf>
    <xf numFmtId="0" fontId="0" fillId="0" borderId="14" xfId="0" applyBorder="1" applyAlignment="1">
      <alignment horizontal="left" vertical="center"/>
    </xf>
    <xf numFmtId="0" fontId="0" fillId="0" borderId="14" xfId="0" applyFont="1" applyBorder="1" applyAlignment="1">
      <alignment vertical="center"/>
    </xf>
    <xf numFmtId="0" fontId="0" fillId="0" borderId="0" xfId="0" applyBorder="1" applyAlignment="1">
      <alignment vertical="center"/>
    </xf>
    <xf numFmtId="0" fontId="1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6" fillId="0" borderId="0" xfId="0" applyFont="1" applyFill="1" applyAlignment="1">
      <alignment horizontal="center" vertical="center"/>
    </xf>
    <xf numFmtId="0" fontId="0" fillId="0" borderId="0" xfId="0" applyFill="1" applyAlignment="1">
      <alignment horizontal="center" vertical="center"/>
    </xf>
    <xf numFmtId="0" fontId="40" fillId="0" borderId="20" xfId="0" applyFont="1" applyFill="1" applyBorder="1" applyAlignment="1">
      <alignment vertical="center"/>
    </xf>
    <xf numFmtId="0" fontId="0" fillId="0" borderId="20" xfId="0" applyFill="1" applyBorder="1" applyAlignment="1">
      <alignment vertical="center"/>
    </xf>
    <xf numFmtId="0" fontId="0" fillId="0" borderId="1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ill="1" applyBorder="1" applyAlignment="1">
      <alignment vertical="center"/>
    </xf>
    <xf numFmtId="177" fontId="0" fillId="0" borderId="14" xfId="0" applyNumberFormat="1" applyFill="1" applyBorder="1" applyAlignment="1">
      <alignment horizontal="right" vertical="center"/>
    </xf>
    <xf numFmtId="0" fontId="0" fillId="0" borderId="14" xfId="0" applyFill="1" applyBorder="1" applyAlignment="1">
      <alignment vertical="center"/>
    </xf>
    <xf numFmtId="10" fontId="0" fillId="0" borderId="14" xfId="0" applyNumberFormat="1" applyFill="1" applyBorder="1" applyAlignment="1">
      <alignment vertical="center"/>
    </xf>
    <xf numFmtId="49" fontId="0" fillId="0" borderId="14" xfId="0" applyNumberFormat="1" applyFill="1" applyBorder="1" applyAlignment="1">
      <alignment horizontal="left" vertical="center"/>
    </xf>
    <xf numFmtId="0" fontId="0" fillId="0" borderId="14" xfId="0" applyNumberFormat="1" applyFill="1" applyBorder="1" applyAlignment="1">
      <alignment vertical="center"/>
    </xf>
    <xf numFmtId="0" fontId="0" fillId="0" borderId="14" xfId="0" applyFill="1" applyBorder="1" applyAlignment="1">
      <alignment horizontal="left" vertical="center"/>
    </xf>
    <xf numFmtId="0" fontId="0" fillId="0" borderId="14" xfId="0" applyFill="1" applyBorder="1" applyAlignment="1">
      <alignment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178" fontId="0" fillId="0" borderId="14" xfId="0" applyNumberFormat="1" applyFont="1" applyFill="1" applyBorder="1" applyAlignment="1">
      <alignment vertical="center"/>
    </xf>
    <xf numFmtId="10" fontId="0" fillId="0" borderId="14" xfId="0" applyNumberFormat="1" applyFont="1" applyFill="1" applyBorder="1" applyAlignment="1">
      <alignment vertical="center"/>
    </xf>
    <xf numFmtId="4" fontId="0" fillId="0" borderId="45" xfId="0" applyNumberFormat="1" applyFont="1" applyFill="1" applyBorder="1" applyAlignment="1">
      <alignment horizontal="right" vertical="center" shrinkToFit="1"/>
    </xf>
    <xf numFmtId="4" fontId="1" fillId="0" borderId="27" xfId="0" applyNumberFormat="1" applyFont="1" applyFill="1" applyBorder="1" applyAlignment="1">
      <alignment vertical="center" wrapText="1"/>
    </xf>
    <xf numFmtId="4" fontId="0" fillId="0" borderId="12" xfId="0" applyNumberFormat="1" applyFont="1" applyFill="1" applyBorder="1" applyAlignment="1">
      <alignment vertical="center"/>
    </xf>
    <xf numFmtId="0" fontId="1" fillId="0" borderId="46" xfId="0" applyFont="1" applyFill="1" applyBorder="1" applyAlignment="1">
      <alignment vertical="center" wrapText="1"/>
    </xf>
    <xf numFmtId="0" fontId="0" fillId="0" borderId="0" xfId="0" applyFill="1" applyAlignment="1">
      <alignment horizontal="left" vertical="center"/>
    </xf>
    <xf numFmtId="0" fontId="0" fillId="0" borderId="0" xfId="0" applyFont="1" applyAlignment="1">
      <alignment vertical="center"/>
    </xf>
    <xf numFmtId="0" fontId="16" fillId="0" borderId="0" xfId="0" applyFont="1" applyAlignment="1">
      <alignment horizontal="center" vertical="center"/>
    </xf>
    <xf numFmtId="0" fontId="0" fillId="0" borderId="0" xfId="0" applyFont="1" applyAlignment="1">
      <alignment horizontal="center" vertical="center"/>
    </xf>
    <xf numFmtId="0" fontId="40" fillId="0" borderId="0" xfId="0" applyFont="1" applyAlignment="1">
      <alignment horizontal="left" vertical="center"/>
    </xf>
    <xf numFmtId="177" fontId="0" fillId="0" borderId="14" xfId="0" applyNumberFormat="1" applyBorder="1" applyAlignment="1">
      <alignment vertical="center"/>
    </xf>
    <xf numFmtId="0" fontId="0" fillId="0" borderId="0" xfId="0" applyFill="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40" fillId="0" borderId="20" xfId="0" applyFont="1" applyFill="1" applyBorder="1" applyAlignment="1">
      <alignment horizontal="left" vertical="center" wrapText="1"/>
    </xf>
    <xf numFmtId="0" fontId="0" fillId="0" borderId="20" xfId="0" applyFill="1" applyBorder="1" applyAlignment="1">
      <alignment horizontal="left" vertical="center" wrapText="1"/>
    </xf>
    <xf numFmtId="177" fontId="0" fillId="0" borderId="14" xfId="0" applyNumberFormat="1" applyFill="1" applyBorder="1" applyAlignment="1">
      <alignment vertical="center"/>
    </xf>
    <xf numFmtId="177" fontId="1" fillId="0" borderId="27" xfId="0" applyNumberFormat="1" applyFont="1" applyFill="1" applyBorder="1" applyAlignment="1">
      <alignment horizontal="right" vertical="center" wrapText="1"/>
    </xf>
    <xf numFmtId="177" fontId="0" fillId="0" borderId="14" xfId="0" applyNumberFormat="1" applyFill="1" applyBorder="1" applyAlignment="1">
      <alignment vertical="center"/>
    </xf>
    <xf numFmtId="0" fontId="0" fillId="0" borderId="14" xfId="0" applyFill="1" applyBorder="1" applyAlignment="1">
      <alignment vertical="center"/>
    </xf>
    <xf numFmtId="0" fontId="40" fillId="0" borderId="20" xfId="0" applyFont="1" applyFill="1" applyBorder="1" applyAlignment="1">
      <alignment horizontal="left" vertical="center"/>
    </xf>
    <xf numFmtId="0" fontId="0" fillId="0" borderId="20" xfId="0" applyFill="1" applyBorder="1" applyAlignment="1">
      <alignment horizontal="left" vertical="center"/>
    </xf>
    <xf numFmtId="0" fontId="0" fillId="0" borderId="14" xfId="0" applyFill="1" applyBorder="1" applyAlignment="1">
      <alignment horizontal="center" vertical="center"/>
    </xf>
    <xf numFmtId="0" fontId="0" fillId="0" borderId="14" xfId="0" applyFont="1" applyFill="1" applyBorder="1" applyAlignment="1">
      <alignment vertical="center"/>
    </xf>
    <xf numFmtId="0" fontId="0" fillId="0" borderId="13" xfId="0" applyFill="1" applyBorder="1" applyAlignment="1">
      <alignment vertical="center"/>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40" fillId="0" borderId="0" xfId="0" applyFont="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常规_71C51E4CC0F946D28F2ADAAF265FCF2B" xfId="63"/>
    <cellStyle name="60% - 强调文字颜色 6" xfId="64"/>
    <cellStyle name="常规 3" xfId="65"/>
    <cellStyle name="常规_专项绩效目标表"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8"/>
  <sheetViews>
    <sheetView workbookViewId="0" topLeftCell="A1">
      <selection activeCell="B29" sqref="B29"/>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121" t="s">
        <v>0</v>
      </c>
      <c r="B1" s="121"/>
      <c r="C1" s="121"/>
      <c r="D1" s="121"/>
    </row>
    <row r="2" spans="1:4" ht="15" customHeight="1">
      <c r="A2" s="122"/>
      <c r="B2" s="122"/>
      <c r="C2" s="122"/>
      <c r="D2" s="145" t="s">
        <v>1</v>
      </c>
    </row>
    <row r="3" spans="1:4" ht="15" customHeight="1">
      <c r="A3" s="218" t="s">
        <v>2</v>
      </c>
      <c r="B3" s="122"/>
      <c r="C3" s="122"/>
      <c r="D3" s="122" t="s">
        <v>3</v>
      </c>
    </row>
    <row r="4" spans="1:4" ht="19.5" customHeight="1">
      <c r="A4" s="127" t="s">
        <v>4</v>
      </c>
      <c r="B4" s="127"/>
      <c r="C4" s="127" t="s">
        <v>5</v>
      </c>
      <c r="D4" s="127"/>
    </row>
    <row r="5" spans="1:4" s="120" customFormat="1" ht="21" customHeight="1">
      <c r="A5" s="128" t="s">
        <v>6</v>
      </c>
      <c r="B5" s="128" t="s">
        <v>7</v>
      </c>
      <c r="C5" s="128" t="s">
        <v>6</v>
      </c>
      <c r="D5" s="128" t="s">
        <v>7</v>
      </c>
    </row>
    <row r="6" spans="1:4" ht="13.5">
      <c r="A6" s="129" t="s">
        <v>8</v>
      </c>
      <c r="B6" s="201">
        <v>138.25</v>
      </c>
      <c r="C6" s="140" t="s">
        <v>9</v>
      </c>
      <c r="D6" s="140">
        <v>61.16</v>
      </c>
    </row>
    <row r="7" spans="1:4" ht="13.5">
      <c r="A7" s="129" t="s">
        <v>10</v>
      </c>
      <c r="B7" s="140"/>
      <c r="C7" s="140" t="s">
        <v>11</v>
      </c>
      <c r="D7" s="140">
        <v>74</v>
      </c>
    </row>
    <row r="8" spans="1:4" ht="13.5">
      <c r="A8" s="129" t="s">
        <v>12</v>
      </c>
      <c r="B8" s="140"/>
      <c r="C8" s="140" t="s">
        <v>13</v>
      </c>
      <c r="D8" s="201">
        <f>B6</f>
        <v>138.25</v>
      </c>
    </row>
    <row r="9" spans="1:4" ht="13.5">
      <c r="A9" s="129" t="s">
        <v>14</v>
      </c>
      <c r="B9" s="140"/>
      <c r="C9" s="140" t="s">
        <v>15</v>
      </c>
      <c r="D9" s="140"/>
    </row>
    <row r="10" spans="1:4" ht="13.5">
      <c r="A10" s="129" t="s">
        <v>16</v>
      </c>
      <c r="B10" s="140"/>
      <c r="C10" s="140" t="s">
        <v>17</v>
      </c>
      <c r="D10" s="140"/>
    </row>
    <row r="11" spans="1:4" ht="13.5">
      <c r="A11" s="129"/>
      <c r="B11" s="140"/>
      <c r="C11" s="140" t="s">
        <v>18</v>
      </c>
      <c r="D11" s="140"/>
    </row>
    <row r="12" spans="1:4" ht="13.5">
      <c r="A12" s="129"/>
      <c r="B12" s="140"/>
      <c r="C12" s="140" t="s">
        <v>19</v>
      </c>
      <c r="D12" s="140"/>
    </row>
    <row r="13" spans="1:4" ht="13.5">
      <c r="A13" s="129"/>
      <c r="B13" s="140"/>
      <c r="C13" s="140" t="s">
        <v>20</v>
      </c>
      <c r="D13" s="140">
        <v>3.09</v>
      </c>
    </row>
    <row r="14" spans="1:4" ht="13.5">
      <c r="A14" s="129" t="s">
        <v>21</v>
      </c>
      <c r="B14" s="201">
        <v>138.25</v>
      </c>
      <c r="C14" s="140" t="s">
        <v>22</v>
      </c>
      <c r="D14" s="201">
        <v>138.25</v>
      </c>
    </row>
    <row r="15" spans="1:4" ht="13.5">
      <c r="A15" s="129" t="s">
        <v>23</v>
      </c>
      <c r="B15" s="140"/>
      <c r="C15" s="140" t="s">
        <v>24</v>
      </c>
      <c r="D15" s="140"/>
    </row>
    <row r="16" spans="1:4" ht="13.5">
      <c r="A16" s="129" t="s">
        <v>25</v>
      </c>
      <c r="B16" s="140"/>
      <c r="C16" s="140"/>
      <c r="D16" s="140"/>
    </row>
    <row r="17" spans="1:4" ht="13.5">
      <c r="A17" s="129"/>
      <c r="B17" s="140"/>
      <c r="C17" s="140"/>
      <c r="D17" s="140"/>
    </row>
    <row r="18" spans="1:4" s="120" customFormat="1" ht="13.5">
      <c r="A18" s="128" t="s">
        <v>26</v>
      </c>
      <c r="B18" s="201">
        <v>138.25</v>
      </c>
      <c r="C18" s="152" t="s">
        <v>27</v>
      </c>
      <c r="D18" s="201">
        <f>D8</f>
        <v>138.25</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5"/>
  <sheetViews>
    <sheetView tabSelected="1" zoomScaleSheetLayoutView="100" workbookViewId="0" topLeftCell="A1">
      <selection activeCell="D1" sqref="D1"/>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32.125" style="1" customWidth="1"/>
    <col min="12" max="13" width="26.125" style="1" customWidth="1"/>
    <col min="14" max="15" width="8.00390625" style="1" customWidth="1"/>
    <col min="16" max="16384" width="8.00390625" style="2" customWidth="1"/>
  </cols>
  <sheetData>
    <row r="1" spans="1:13" s="1" customFormat="1" ht="23.25" customHeight="1">
      <c r="A1" s="3" t="s">
        <v>226</v>
      </c>
      <c r="B1" s="3"/>
      <c r="C1" s="3"/>
      <c r="D1" s="3"/>
      <c r="E1" s="3"/>
      <c r="F1" s="3"/>
      <c r="G1" s="3"/>
      <c r="H1" s="3"/>
      <c r="I1" s="3"/>
      <c r="J1" s="3"/>
      <c r="K1" s="3"/>
      <c r="L1" s="3"/>
      <c r="M1"/>
    </row>
    <row r="2" spans="1:13" s="1" customFormat="1" ht="23.25" customHeight="1">
      <c r="A2" s="4" t="s">
        <v>157</v>
      </c>
      <c r="B2" s="4"/>
      <c r="C2" s="4"/>
      <c r="D2" s="4"/>
      <c r="E2" s="4"/>
      <c r="F2" s="4"/>
      <c r="G2" s="4"/>
      <c r="H2" s="4"/>
      <c r="I2" s="4"/>
      <c r="J2" s="4"/>
      <c r="K2" s="4"/>
      <c r="L2" s="25" t="s">
        <v>3</v>
      </c>
      <c r="M2"/>
    </row>
    <row r="3" spans="1:13" s="1" customFormat="1" ht="23.25" customHeight="1">
      <c r="A3" s="5" t="s">
        <v>149</v>
      </c>
      <c r="B3" s="6" t="s">
        <v>227</v>
      </c>
      <c r="C3" s="7"/>
      <c r="D3" s="7"/>
      <c r="E3" s="7"/>
      <c r="F3" s="7"/>
      <c r="G3" s="8"/>
      <c r="H3" s="9"/>
      <c r="I3" s="26" t="s">
        <v>228</v>
      </c>
      <c r="J3" s="10" t="s">
        <v>229</v>
      </c>
      <c r="K3" s="10" t="s">
        <v>230</v>
      </c>
      <c r="L3" s="10"/>
      <c r="M3"/>
    </row>
    <row r="4" spans="1:14" s="1" customFormat="1" ht="23.25" customHeight="1">
      <c r="A4" s="10"/>
      <c r="B4" s="11" t="s">
        <v>180</v>
      </c>
      <c r="C4" s="6" t="s">
        <v>231</v>
      </c>
      <c r="D4" s="8"/>
      <c r="E4" s="8"/>
      <c r="F4" s="9"/>
      <c r="G4" s="12" t="s">
        <v>232</v>
      </c>
      <c r="H4" s="13"/>
      <c r="I4" s="15"/>
      <c r="J4" s="10"/>
      <c r="K4" s="10" t="s">
        <v>233</v>
      </c>
      <c r="L4" s="10" t="s">
        <v>234</v>
      </c>
      <c r="M4"/>
      <c r="N4" s="27"/>
    </row>
    <row r="5" spans="1:14" s="1" customFormat="1" ht="23.25" customHeight="1">
      <c r="A5" s="10"/>
      <c r="B5" s="10"/>
      <c r="C5" s="14" t="s">
        <v>67</v>
      </c>
      <c r="D5" s="14" t="s">
        <v>235</v>
      </c>
      <c r="E5" s="14" t="s">
        <v>236</v>
      </c>
      <c r="F5" s="14" t="s">
        <v>237</v>
      </c>
      <c r="G5" s="15" t="s">
        <v>59</v>
      </c>
      <c r="H5" s="15" t="s">
        <v>60</v>
      </c>
      <c r="I5" s="28"/>
      <c r="J5" s="10"/>
      <c r="K5" s="10"/>
      <c r="L5" s="10"/>
      <c r="M5"/>
      <c r="N5" s="27"/>
    </row>
    <row r="6" spans="1:14" s="1" customFormat="1" ht="47.25" customHeight="1">
      <c r="A6" s="16" t="s">
        <v>32</v>
      </c>
      <c r="B6" s="17"/>
      <c r="C6" s="17"/>
      <c r="D6" s="18"/>
      <c r="E6" s="19"/>
      <c r="F6" s="17"/>
      <c r="G6" s="17"/>
      <c r="H6" s="18"/>
      <c r="I6" s="29"/>
      <c r="J6" s="30"/>
      <c r="K6" s="29"/>
      <c r="L6" s="29"/>
      <c r="M6"/>
      <c r="N6" s="27"/>
    </row>
    <row r="7" spans="1:14" s="1" customFormat="1" ht="303" customHeight="1">
      <c r="A7" s="20" t="s">
        <v>140</v>
      </c>
      <c r="B7" s="21">
        <v>138.25</v>
      </c>
      <c r="C7" s="21">
        <v>138.25</v>
      </c>
      <c r="D7" s="17">
        <v>0</v>
      </c>
      <c r="E7" s="17">
        <v>0</v>
      </c>
      <c r="F7" s="21">
        <v>0</v>
      </c>
      <c r="G7" s="21">
        <v>64.25</v>
      </c>
      <c r="H7" s="22">
        <v>74</v>
      </c>
      <c r="I7" s="31" t="s">
        <v>238</v>
      </c>
      <c r="J7" s="32" t="s">
        <v>239</v>
      </c>
      <c r="K7" s="31" t="s">
        <v>240</v>
      </c>
      <c r="L7" s="31" t="s">
        <v>241</v>
      </c>
      <c r="M7"/>
      <c r="N7" s="33"/>
    </row>
    <row r="8" spans="1:13" s="1" customFormat="1" ht="61.5" customHeight="1">
      <c r="A8" s="16"/>
      <c r="B8" s="17"/>
      <c r="C8" s="17"/>
      <c r="D8" s="23"/>
      <c r="E8" s="23"/>
      <c r="F8" s="17"/>
      <c r="G8" s="17"/>
      <c r="H8" s="17"/>
      <c r="I8" s="29"/>
      <c r="J8" s="29"/>
      <c r="K8" s="29"/>
      <c r="L8" s="29"/>
      <c r="M8"/>
    </row>
    <row r="9" spans="1:13" s="1" customFormat="1" ht="23.25" customHeight="1">
      <c r="A9"/>
      <c r="B9"/>
      <c r="C9"/>
      <c r="D9"/>
      <c r="E9"/>
      <c r="F9"/>
      <c r="G9"/>
      <c r="H9"/>
      <c r="I9"/>
      <c r="J9"/>
      <c r="K9"/>
      <c r="L9"/>
      <c r="M9"/>
    </row>
    <row r="10" spans="1:13" s="1" customFormat="1" ht="23.25" customHeight="1">
      <c r="A10"/>
      <c r="B10"/>
      <c r="C10"/>
      <c r="D10"/>
      <c r="E10"/>
      <c r="F10"/>
      <c r="G10"/>
      <c r="H10"/>
      <c r="I10"/>
      <c r="J10"/>
      <c r="K10"/>
      <c r="L10"/>
      <c r="M10"/>
    </row>
    <row r="11" spans="5:6" s="1" customFormat="1" ht="23.25" customHeight="1">
      <c r="E11" s="24"/>
      <c r="F11" s="24"/>
    </row>
    <row r="12" s="1" customFormat="1" ht="15"/>
    <row r="13" s="1" customFormat="1" ht="15"/>
    <row r="14" s="1" customFormat="1" ht="15"/>
    <row r="15" s="1" customFormat="1" ht="23.25" customHeight="1">
      <c r="M15" s="24"/>
    </row>
  </sheetData>
  <sheetProtection/>
  <mergeCells count="9">
    <mergeCell ref="K3:L3"/>
    <mergeCell ref="G4:H4"/>
    <mergeCell ref="D8:E8"/>
    <mergeCell ref="A3:A5"/>
    <mergeCell ref="B4:B5"/>
    <mergeCell ref="I3:I5"/>
    <mergeCell ref="J3:J5"/>
    <mergeCell ref="K4:K5"/>
    <mergeCell ref="L4:L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O12" sqref="O12"/>
    </sheetView>
  </sheetViews>
  <sheetFormatPr defaultColWidth="9.00390625" defaultRowHeight="13.5"/>
  <cols>
    <col min="1" max="1" width="8.875" style="161" customWidth="1"/>
    <col min="2" max="2" width="25.375" style="161" customWidth="1"/>
    <col min="3" max="3" width="8.375" style="161" customWidth="1"/>
    <col min="4" max="4" width="8.125" style="161" customWidth="1"/>
    <col min="5" max="5" width="10.00390625" style="161" customWidth="1"/>
    <col min="6" max="6" width="8.125" style="161" customWidth="1"/>
    <col min="7" max="7" width="5.125" style="161" customWidth="1"/>
    <col min="8" max="13" width="8.125" style="161" customWidth="1"/>
    <col min="14" max="16384" width="9.00390625" style="161" customWidth="1"/>
  </cols>
  <sheetData>
    <row r="1" spans="1:13" ht="36" customHeight="1">
      <c r="A1" s="203" t="s">
        <v>28</v>
      </c>
      <c r="B1" s="203"/>
      <c r="C1" s="203"/>
      <c r="D1" s="203"/>
      <c r="E1" s="203"/>
      <c r="F1" s="203"/>
      <c r="G1" s="203"/>
      <c r="H1" s="203"/>
      <c r="I1" s="203"/>
      <c r="J1" s="203"/>
      <c r="K1" s="203"/>
      <c r="L1" s="203"/>
      <c r="M1" s="203"/>
    </row>
    <row r="2" spans="1:13" ht="15" customHeight="1">
      <c r="A2" s="204"/>
      <c r="B2" s="204"/>
      <c r="C2" s="204"/>
      <c r="D2" s="204"/>
      <c r="E2" s="204"/>
      <c r="F2" s="204"/>
      <c r="G2" s="204"/>
      <c r="H2" s="204"/>
      <c r="I2" s="204"/>
      <c r="J2" s="204"/>
      <c r="K2" s="204"/>
      <c r="L2" s="159" t="s">
        <v>29</v>
      </c>
      <c r="M2" s="159"/>
    </row>
    <row r="3" spans="1:13" ht="15" customHeight="1">
      <c r="A3" s="211" t="s">
        <v>30</v>
      </c>
      <c r="B3" s="212"/>
      <c r="C3" s="212"/>
      <c r="D3" s="212"/>
      <c r="E3" s="212"/>
      <c r="F3" s="212"/>
      <c r="G3" s="212"/>
      <c r="H3" s="212"/>
      <c r="I3" s="212"/>
      <c r="J3" s="212"/>
      <c r="K3" s="212"/>
      <c r="L3" s="212"/>
      <c r="M3" s="212"/>
    </row>
    <row r="4" spans="1:13" ht="41.25" customHeight="1">
      <c r="A4" s="179" t="s">
        <v>31</v>
      </c>
      <c r="B4" s="179"/>
      <c r="C4" s="172" t="s">
        <v>32</v>
      </c>
      <c r="D4" s="172" t="s">
        <v>25</v>
      </c>
      <c r="E4" s="172" t="s">
        <v>33</v>
      </c>
      <c r="F4" s="172" t="s">
        <v>34</v>
      </c>
      <c r="G4" s="172" t="s">
        <v>35</v>
      </c>
      <c r="H4" s="172"/>
      <c r="I4" s="175" t="s">
        <v>36</v>
      </c>
      <c r="J4" s="175" t="s">
        <v>37</v>
      </c>
      <c r="K4" s="175" t="s">
        <v>38</v>
      </c>
      <c r="L4" s="216" t="s">
        <v>39</v>
      </c>
      <c r="M4" s="216" t="s">
        <v>23</v>
      </c>
    </row>
    <row r="5" spans="1:13" s="163" customFormat="1" ht="30" customHeight="1">
      <c r="A5" s="213" t="s">
        <v>40</v>
      </c>
      <c r="B5" s="213" t="s">
        <v>41</v>
      </c>
      <c r="C5" s="172"/>
      <c r="D5" s="172"/>
      <c r="E5" s="172"/>
      <c r="F5" s="172"/>
      <c r="G5" s="166" t="s">
        <v>42</v>
      </c>
      <c r="H5" s="172" t="s">
        <v>43</v>
      </c>
      <c r="I5" s="177"/>
      <c r="J5" s="177"/>
      <c r="K5" s="177"/>
      <c r="L5" s="217"/>
      <c r="M5" s="217"/>
    </row>
    <row r="6" spans="1:13" s="157" customFormat="1" ht="13.5">
      <c r="A6" s="50"/>
      <c r="B6" s="50" t="s">
        <v>32</v>
      </c>
      <c r="C6" s="208">
        <v>138.25</v>
      </c>
      <c r="D6" s="208"/>
      <c r="E6" s="208">
        <v>138.25</v>
      </c>
      <c r="F6" s="214"/>
      <c r="G6" s="214"/>
      <c r="H6" s="214"/>
      <c r="I6" s="214"/>
      <c r="J6" s="214"/>
      <c r="K6" s="214"/>
      <c r="L6" s="214"/>
      <c r="M6" s="214"/>
    </row>
    <row r="7" spans="1:13" ht="13.5">
      <c r="A7" s="184" t="s">
        <v>44</v>
      </c>
      <c r="B7" s="185" t="s">
        <v>45</v>
      </c>
      <c r="C7" s="207">
        <v>61.16</v>
      </c>
      <c r="D7" s="208"/>
      <c r="E7" s="207">
        <v>61.16</v>
      </c>
      <c r="F7" s="215"/>
      <c r="G7" s="210"/>
      <c r="H7" s="210"/>
      <c r="I7" s="210"/>
      <c r="J7" s="210"/>
      <c r="K7" s="210"/>
      <c r="L7" s="210"/>
      <c r="M7" s="210"/>
    </row>
    <row r="8" spans="1:13" ht="13.5">
      <c r="A8" s="184" t="s">
        <v>46</v>
      </c>
      <c r="B8" s="185" t="s">
        <v>47</v>
      </c>
      <c r="C8" s="207">
        <v>61.16</v>
      </c>
      <c r="D8" s="208"/>
      <c r="E8" s="207">
        <v>61.16</v>
      </c>
      <c r="F8" s="215"/>
      <c r="G8" s="210"/>
      <c r="H8" s="210"/>
      <c r="I8" s="210"/>
      <c r="J8" s="210"/>
      <c r="K8" s="210"/>
      <c r="L8" s="210"/>
      <c r="M8" s="210"/>
    </row>
    <row r="9" spans="1:13" ht="13.5">
      <c r="A9" s="184" t="s">
        <v>48</v>
      </c>
      <c r="B9" s="185" t="s">
        <v>49</v>
      </c>
      <c r="C9" s="207">
        <v>61.16</v>
      </c>
      <c r="D9" s="208"/>
      <c r="E9" s="207">
        <v>61.16</v>
      </c>
      <c r="F9" s="215"/>
      <c r="G9" s="210"/>
      <c r="H9" s="210"/>
      <c r="I9" s="210"/>
      <c r="J9" s="210"/>
      <c r="K9" s="210"/>
      <c r="L9" s="210"/>
      <c r="M9" s="210"/>
    </row>
    <row r="10" spans="1:13" ht="13.5">
      <c r="A10" s="186">
        <v>204</v>
      </c>
      <c r="B10" s="187" t="s">
        <v>50</v>
      </c>
      <c r="C10" s="210">
        <v>74</v>
      </c>
      <c r="D10" s="210"/>
      <c r="E10" s="210">
        <v>74</v>
      </c>
      <c r="F10" s="210"/>
      <c r="G10" s="210"/>
      <c r="H10" s="210"/>
      <c r="I10" s="210"/>
      <c r="J10" s="210"/>
      <c r="K10" s="210"/>
      <c r="L10" s="210"/>
      <c r="M10" s="210"/>
    </row>
    <row r="11" spans="1:13" ht="13.5">
      <c r="A11" s="184">
        <v>20408</v>
      </c>
      <c r="B11" s="185" t="s">
        <v>51</v>
      </c>
      <c r="C11" s="210">
        <v>74</v>
      </c>
      <c r="D11" s="210"/>
      <c r="E11" s="210">
        <v>74</v>
      </c>
      <c r="F11" s="210"/>
      <c r="G11" s="210"/>
      <c r="H11" s="210"/>
      <c r="I11" s="210"/>
      <c r="J11" s="210"/>
      <c r="K11" s="210"/>
      <c r="L11" s="210"/>
      <c r="M11" s="210"/>
    </row>
    <row r="12" spans="1:13" ht="13.5">
      <c r="A12" s="184">
        <v>2040804</v>
      </c>
      <c r="B12" s="185" t="s">
        <v>52</v>
      </c>
      <c r="C12" s="210">
        <v>43</v>
      </c>
      <c r="D12" s="210"/>
      <c r="E12" s="210">
        <v>43</v>
      </c>
      <c r="F12" s="210"/>
      <c r="G12" s="210"/>
      <c r="H12" s="210"/>
      <c r="I12" s="210"/>
      <c r="J12" s="210"/>
      <c r="K12" s="210"/>
      <c r="L12" s="210"/>
      <c r="M12" s="210"/>
    </row>
    <row r="13" spans="1:13" ht="13.5">
      <c r="A13" s="184">
        <v>2040805</v>
      </c>
      <c r="B13" s="185" t="s">
        <v>53</v>
      </c>
      <c r="C13" s="210">
        <v>9</v>
      </c>
      <c r="D13" s="210"/>
      <c r="E13" s="210">
        <v>9</v>
      </c>
      <c r="F13" s="210"/>
      <c r="G13" s="210"/>
      <c r="H13" s="210"/>
      <c r="I13" s="210"/>
      <c r="J13" s="210"/>
      <c r="K13" s="210"/>
      <c r="L13" s="210"/>
      <c r="M13" s="210"/>
    </row>
    <row r="14" spans="1:13" ht="13.5">
      <c r="A14" s="184">
        <v>2040899</v>
      </c>
      <c r="B14" s="185" t="s">
        <v>54</v>
      </c>
      <c r="C14" s="210">
        <v>22</v>
      </c>
      <c r="D14" s="210"/>
      <c r="E14" s="210">
        <v>22</v>
      </c>
      <c r="F14" s="210"/>
      <c r="G14" s="210"/>
      <c r="H14" s="210"/>
      <c r="I14" s="210"/>
      <c r="J14" s="210"/>
      <c r="K14" s="210"/>
      <c r="L14" s="210"/>
      <c r="M14" s="210"/>
    </row>
    <row r="15" spans="1:13" ht="13.5">
      <c r="A15" s="184">
        <v>2210201</v>
      </c>
      <c r="B15" s="185" t="s">
        <v>55</v>
      </c>
      <c r="C15" s="210">
        <v>3.09</v>
      </c>
      <c r="D15" s="210"/>
      <c r="E15" s="210">
        <v>3.09</v>
      </c>
      <c r="F15" s="210"/>
      <c r="G15" s="210"/>
      <c r="H15" s="210"/>
      <c r="I15" s="210"/>
      <c r="J15" s="210"/>
      <c r="K15" s="210"/>
      <c r="L15" s="210"/>
      <c r="M15" s="210"/>
    </row>
    <row r="16" spans="1:13" ht="13.5">
      <c r="A16" s="210"/>
      <c r="B16" s="210"/>
      <c r="C16" s="210"/>
      <c r="D16" s="210"/>
      <c r="E16" s="210"/>
      <c r="F16" s="210"/>
      <c r="G16" s="210"/>
      <c r="H16" s="210"/>
      <c r="I16" s="210"/>
      <c r="J16" s="210"/>
      <c r="K16" s="210"/>
      <c r="L16" s="210"/>
      <c r="M16" s="210"/>
    </row>
    <row r="17" spans="1:13" ht="13.5">
      <c r="A17" s="210"/>
      <c r="B17" s="210"/>
      <c r="C17" s="210"/>
      <c r="D17" s="210"/>
      <c r="E17" s="210"/>
      <c r="F17" s="210"/>
      <c r="G17" s="210"/>
      <c r="H17" s="210"/>
      <c r="I17" s="210"/>
      <c r="J17" s="210"/>
      <c r="K17" s="210"/>
      <c r="L17" s="210"/>
      <c r="M17" s="210"/>
    </row>
    <row r="18" spans="1:13" ht="13.5">
      <c r="A18" s="210"/>
      <c r="B18" s="210"/>
      <c r="C18" s="210"/>
      <c r="D18" s="210"/>
      <c r="E18" s="210"/>
      <c r="F18" s="210"/>
      <c r="G18" s="210"/>
      <c r="H18" s="210"/>
      <c r="I18" s="210"/>
      <c r="J18" s="210"/>
      <c r="K18" s="210"/>
      <c r="L18" s="210"/>
      <c r="M18" s="210"/>
    </row>
    <row r="19" spans="1:13" ht="13.5">
      <c r="A19" s="210"/>
      <c r="B19" s="210"/>
      <c r="C19" s="210"/>
      <c r="D19" s="210"/>
      <c r="E19" s="210"/>
      <c r="F19" s="210"/>
      <c r="G19" s="210"/>
      <c r="H19" s="210"/>
      <c r="I19" s="210"/>
      <c r="J19" s="210"/>
      <c r="K19" s="210"/>
      <c r="L19" s="210"/>
      <c r="M19" s="210"/>
    </row>
    <row r="20" spans="1:13" ht="13.5">
      <c r="A20" s="210"/>
      <c r="B20" s="210"/>
      <c r="C20" s="210"/>
      <c r="D20" s="210"/>
      <c r="E20" s="210"/>
      <c r="F20" s="210"/>
      <c r="G20" s="210"/>
      <c r="H20" s="210"/>
      <c r="I20" s="210"/>
      <c r="J20" s="210"/>
      <c r="K20" s="210"/>
      <c r="L20" s="210"/>
      <c r="M20" s="210"/>
    </row>
    <row r="21" spans="1:13" ht="13.5">
      <c r="A21" s="210"/>
      <c r="B21" s="210"/>
      <c r="C21" s="210"/>
      <c r="D21" s="210"/>
      <c r="E21" s="210"/>
      <c r="F21" s="210"/>
      <c r="G21" s="210"/>
      <c r="H21" s="210"/>
      <c r="I21" s="210"/>
      <c r="J21" s="210"/>
      <c r="K21" s="210"/>
      <c r="L21" s="210"/>
      <c r="M21" s="210"/>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B37" sqref="B37"/>
    </sheetView>
  </sheetViews>
  <sheetFormatPr defaultColWidth="9.00390625" defaultRowHeight="13.5"/>
  <cols>
    <col min="1" max="1" width="12.25390625" style="161" customWidth="1"/>
    <col min="2" max="2" width="25.375" style="161" customWidth="1"/>
    <col min="3" max="3" width="12.25390625" style="161" customWidth="1"/>
    <col min="4" max="4" width="12.75390625" style="161" customWidth="1"/>
    <col min="5" max="5" width="13.125" style="161" customWidth="1"/>
    <col min="6" max="6" width="15.00390625" style="161" customWidth="1"/>
    <col min="7" max="7" width="16.125" style="161" customWidth="1"/>
    <col min="8" max="8" width="14.625" style="161" customWidth="1"/>
    <col min="9" max="16384" width="9.00390625" style="161" customWidth="1"/>
  </cols>
  <sheetData>
    <row r="1" spans="1:8" ht="44.25" customHeight="1">
      <c r="A1" s="203" t="s">
        <v>56</v>
      </c>
      <c r="B1" s="203"/>
      <c r="C1" s="203"/>
      <c r="D1" s="203"/>
      <c r="E1" s="203"/>
      <c r="F1" s="203"/>
      <c r="G1" s="203"/>
      <c r="H1" s="203"/>
    </row>
    <row r="2" spans="1:8" ht="15" customHeight="1">
      <c r="A2" s="204"/>
      <c r="B2" s="204"/>
      <c r="C2" s="204"/>
      <c r="D2" s="204"/>
      <c r="E2" s="204"/>
      <c r="F2" s="204"/>
      <c r="G2" s="204"/>
      <c r="H2" s="159" t="s">
        <v>57</v>
      </c>
    </row>
    <row r="3" spans="1:8" ht="15" customHeight="1">
      <c r="A3" s="205" t="s">
        <v>58</v>
      </c>
      <c r="B3" s="206"/>
      <c r="C3" s="206"/>
      <c r="D3" s="206"/>
      <c r="E3" s="206"/>
      <c r="F3" s="206"/>
      <c r="G3" s="206"/>
      <c r="H3" s="206"/>
    </row>
    <row r="4" spans="1:8" s="202" customFormat="1" ht="31.5" customHeight="1">
      <c r="A4" s="179" t="s">
        <v>40</v>
      </c>
      <c r="B4" s="179" t="s">
        <v>41</v>
      </c>
      <c r="C4" s="179" t="s">
        <v>32</v>
      </c>
      <c r="D4" s="179" t="s">
        <v>59</v>
      </c>
      <c r="E4" s="179" t="s">
        <v>60</v>
      </c>
      <c r="F4" s="179" t="s">
        <v>61</v>
      </c>
      <c r="G4" s="179" t="s">
        <v>62</v>
      </c>
      <c r="H4" s="179" t="s">
        <v>63</v>
      </c>
    </row>
    <row r="5" spans="1:8" s="202" customFormat="1" ht="19.5" customHeight="1">
      <c r="A5" s="179"/>
      <c r="B5" s="172" t="s">
        <v>32</v>
      </c>
      <c r="C5" s="207">
        <v>138.25</v>
      </c>
      <c r="D5" s="208">
        <v>64.25</v>
      </c>
      <c r="E5" s="209">
        <v>74</v>
      </c>
      <c r="F5" s="179"/>
      <c r="G5" s="179"/>
      <c r="H5" s="179"/>
    </row>
    <row r="6" spans="1:8" ht="13.5">
      <c r="A6" s="184" t="s">
        <v>44</v>
      </c>
      <c r="B6" s="185" t="s">
        <v>45</v>
      </c>
      <c r="C6" s="207">
        <v>61.16</v>
      </c>
      <c r="D6" s="208">
        <v>61.16</v>
      </c>
      <c r="E6" s="207"/>
      <c r="F6" s="210"/>
      <c r="G6" s="210"/>
      <c r="H6" s="210"/>
    </row>
    <row r="7" spans="1:8" ht="13.5">
      <c r="A7" s="184" t="s">
        <v>46</v>
      </c>
      <c r="B7" s="185" t="s">
        <v>47</v>
      </c>
      <c r="C7" s="207">
        <v>61.16</v>
      </c>
      <c r="D7" s="208">
        <v>61.16</v>
      </c>
      <c r="E7" s="207"/>
      <c r="F7" s="210"/>
      <c r="G7" s="210"/>
      <c r="H7" s="210"/>
    </row>
    <row r="8" spans="1:8" ht="13.5">
      <c r="A8" s="184" t="s">
        <v>48</v>
      </c>
      <c r="B8" s="185" t="s">
        <v>49</v>
      </c>
      <c r="C8" s="207">
        <v>61.16</v>
      </c>
      <c r="D8" s="208">
        <v>61.16</v>
      </c>
      <c r="E8" s="207"/>
      <c r="F8" s="210"/>
      <c r="G8" s="210"/>
      <c r="H8" s="210"/>
    </row>
    <row r="9" spans="1:8" ht="13.5">
      <c r="A9" s="186">
        <v>204</v>
      </c>
      <c r="B9" s="187" t="s">
        <v>50</v>
      </c>
      <c r="C9" s="210">
        <v>74</v>
      </c>
      <c r="D9" s="210"/>
      <c r="E9" s="210">
        <v>74</v>
      </c>
      <c r="F9" s="210"/>
      <c r="G9" s="210"/>
      <c r="H9" s="210"/>
    </row>
    <row r="10" spans="1:8" ht="13.5">
      <c r="A10" s="184">
        <v>20408</v>
      </c>
      <c r="B10" s="185" t="s">
        <v>51</v>
      </c>
      <c r="C10" s="210">
        <v>74</v>
      </c>
      <c r="D10" s="210"/>
      <c r="E10" s="210">
        <v>74</v>
      </c>
      <c r="F10" s="210"/>
      <c r="G10" s="210"/>
      <c r="H10" s="210"/>
    </row>
    <row r="11" spans="1:8" ht="13.5">
      <c r="A11" s="184">
        <v>2040804</v>
      </c>
      <c r="B11" s="185" t="s">
        <v>52</v>
      </c>
      <c r="C11" s="210">
        <v>43</v>
      </c>
      <c r="D11" s="210"/>
      <c r="E11" s="210">
        <v>43</v>
      </c>
      <c r="F11" s="210"/>
      <c r="G11" s="210"/>
      <c r="H11" s="210"/>
    </row>
    <row r="12" spans="1:8" ht="13.5">
      <c r="A12" s="184">
        <v>2040805</v>
      </c>
      <c r="B12" s="185" t="s">
        <v>53</v>
      </c>
      <c r="C12" s="210">
        <v>9</v>
      </c>
      <c r="D12" s="210"/>
      <c r="E12" s="210">
        <v>9</v>
      </c>
      <c r="F12" s="210"/>
      <c r="G12" s="210"/>
      <c r="H12" s="210"/>
    </row>
    <row r="13" spans="1:8" ht="13.5">
      <c r="A13" s="184">
        <v>2040899</v>
      </c>
      <c r="B13" s="185" t="s">
        <v>54</v>
      </c>
      <c r="C13" s="210">
        <v>22</v>
      </c>
      <c r="D13" s="210"/>
      <c r="E13" s="210">
        <v>22</v>
      </c>
      <c r="F13" s="210"/>
      <c r="G13" s="210"/>
      <c r="H13" s="210"/>
    </row>
    <row r="14" spans="1:8" ht="13.5">
      <c r="A14" s="184">
        <v>2210201</v>
      </c>
      <c r="B14" s="185" t="s">
        <v>55</v>
      </c>
      <c r="C14" s="210">
        <v>3.09</v>
      </c>
      <c r="D14" s="210">
        <v>3.09</v>
      </c>
      <c r="E14" s="210"/>
      <c r="F14" s="210"/>
      <c r="G14" s="210"/>
      <c r="H14" s="210"/>
    </row>
    <row r="15" spans="1:8" ht="13.5">
      <c r="A15" s="186"/>
      <c r="B15" s="210"/>
      <c r="C15" s="209"/>
      <c r="D15" s="209"/>
      <c r="E15" s="209"/>
      <c r="F15" s="210"/>
      <c r="G15" s="210"/>
      <c r="H15" s="210"/>
    </row>
    <row r="16" spans="1:8" ht="13.5">
      <c r="A16" s="186"/>
      <c r="B16" s="210"/>
      <c r="C16" s="209"/>
      <c r="D16" s="209"/>
      <c r="E16" s="209"/>
      <c r="F16" s="210"/>
      <c r="G16" s="210"/>
      <c r="H16" s="210"/>
    </row>
    <row r="17" spans="1:8" ht="13.5">
      <c r="A17" s="186"/>
      <c r="B17" s="210"/>
      <c r="C17" s="209"/>
      <c r="D17" s="209"/>
      <c r="E17" s="209"/>
      <c r="F17" s="210"/>
      <c r="G17" s="210"/>
      <c r="H17" s="210"/>
    </row>
    <row r="18" spans="1:8" ht="13.5">
      <c r="A18" s="186"/>
      <c r="B18" s="210"/>
      <c r="C18" s="209"/>
      <c r="D18" s="209"/>
      <c r="E18" s="209"/>
      <c r="F18" s="210"/>
      <c r="G18" s="210"/>
      <c r="H18" s="210"/>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A1" sqref="A1:F1"/>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98" t="s">
        <v>64</v>
      </c>
      <c r="B1" s="198"/>
      <c r="C1" s="198"/>
      <c r="D1" s="198"/>
      <c r="E1" s="198"/>
      <c r="F1" s="198"/>
    </row>
    <row r="2" spans="1:6" s="197" customFormat="1" ht="15" customHeight="1">
      <c r="A2" s="199"/>
      <c r="B2" s="199"/>
      <c r="C2" s="199"/>
      <c r="D2" s="199"/>
      <c r="E2" s="199"/>
      <c r="F2" s="199" t="s">
        <v>65</v>
      </c>
    </row>
    <row r="3" spans="1:6" s="197" customFormat="1" ht="15" customHeight="1">
      <c r="A3" s="200" t="s">
        <v>66</v>
      </c>
      <c r="B3" s="199"/>
      <c r="C3" s="199"/>
      <c r="D3" s="199"/>
      <c r="E3" s="199"/>
      <c r="F3" s="199" t="s">
        <v>3</v>
      </c>
    </row>
    <row r="4" spans="1:6" ht="15.75" customHeight="1">
      <c r="A4" s="127" t="s">
        <v>4</v>
      </c>
      <c r="B4" s="127"/>
      <c r="C4" s="128" t="s">
        <v>5</v>
      </c>
      <c r="D4" s="128"/>
      <c r="E4" s="128"/>
      <c r="F4" s="128"/>
    </row>
    <row r="5" spans="1:6" s="120" customFormat="1" ht="15.75" customHeight="1">
      <c r="A5" s="128" t="s">
        <v>6</v>
      </c>
      <c r="B5" s="128" t="s">
        <v>7</v>
      </c>
      <c r="C5" s="128" t="s">
        <v>6</v>
      </c>
      <c r="D5" s="128" t="s">
        <v>32</v>
      </c>
      <c r="E5" s="128" t="s">
        <v>67</v>
      </c>
      <c r="F5" s="128" t="s">
        <v>68</v>
      </c>
    </row>
    <row r="6" spans="1:6" ht="15.75" customHeight="1">
      <c r="A6" s="129" t="s">
        <v>69</v>
      </c>
      <c r="B6" s="201">
        <v>138.25</v>
      </c>
      <c r="C6" s="140" t="s">
        <v>70</v>
      </c>
      <c r="D6" s="201">
        <v>138.25</v>
      </c>
      <c r="E6" s="201"/>
      <c r="F6" s="129"/>
    </row>
    <row r="7" spans="1:6" ht="15.75" customHeight="1">
      <c r="A7" s="129" t="s">
        <v>71</v>
      </c>
      <c r="B7" s="201">
        <v>138.25</v>
      </c>
      <c r="C7" s="140" t="s">
        <v>72</v>
      </c>
      <c r="D7" s="140">
        <v>61.16</v>
      </c>
      <c r="E7" s="140"/>
      <c r="F7" s="129"/>
    </row>
    <row r="8" spans="1:6" ht="15.75" customHeight="1">
      <c r="A8" s="129" t="s">
        <v>73</v>
      </c>
      <c r="B8" s="140"/>
      <c r="C8" s="140" t="s">
        <v>74</v>
      </c>
      <c r="D8" s="140">
        <v>74</v>
      </c>
      <c r="E8" s="140"/>
      <c r="F8" s="129"/>
    </row>
    <row r="9" spans="1:6" ht="15.75" customHeight="1">
      <c r="A9" s="129"/>
      <c r="B9" s="140"/>
      <c r="C9" s="140" t="s">
        <v>75</v>
      </c>
      <c r="D9" s="201"/>
      <c r="E9" s="201"/>
      <c r="F9" s="129"/>
    </row>
    <row r="10" spans="1:6" ht="15.75" customHeight="1">
      <c r="A10" s="129" t="s">
        <v>76</v>
      </c>
      <c r="B10" s="140"/>
      <c r="C10" s="140" t="s">
        <v>77</v>
      </c>
      <c r="D10" s="140"/>
      <c r="E10" s="140"/>
      <c r="F10" s="129"/>
    </row>
    <row r="11" spans="1:6" ht="15.75" customHeight="1">
      <c r="A11" s="129" t="s">
        <v>71</v>
      </c>
      <c r="B11" s="140"/>
      <c r="C11" s="140" t="s">
        <v>78</v>
      </c>
      <c r="D11" s="140"/>
      <c r="E11" s="140"/>
      <c r="F11" s="129"/>
    </row>
    <row r="12" spans="1:6" ht="15.75" customHeight="1">
      <c r="A12" s="129" t="s">
        <v>73</v>
      </c>
      <c r="B12" s="140"/>
      <c r="C12" s="140" t="s">
        <v>79</v>
      </c>
      <c r="D12" s="140"/>
      <c r="E12" s="140"/>
      <c r="F12" s="129"/>
    </row>
    <row r="13" spans="1:6" ht="15.75" customHeight="1">
      <c r="A13" s="129"/>
      <c r="B13" s="140"/>
      <c r="C13" s="140" t="s">
        <v>80</v>
      </c>
      <c r="D13" s="140"/>
      <c r="E13" s="140"/>
      <c r="F13" s="129"/>
    </row>
    <row r="14" spans="1:6" ht="15.75" customHeight="1">
      <c r="A14" s="129"/>
      <c r="B14" s="140"/>
      <c r="C14" s="140" t="s">
        <v>81</v>
      </c>
      <c r="D14" s="140">
        <v>3.09</v>
      </c>
      <c r="E14" s="140"/>
      <c r="F14" s="129"/>
    </row>
    <row r="15" spans="1:6" ht="15.75" customHeight="1">
      <c r="A15" s="129"/>
      <c r="B15" s="140"/>
      <c r="C15" s="140"/>
      <c r="D15" s="140"/>
      <c r="E15" s="140"/>
      <c r="F15" s="129"/>
    </row>
    <row r="16" spans="1:6" ht="15.75" customHeight="1">
      <c r="A16" s="129"/>
      <c r="B16" s="140"/>
      <c r="C16" s="140" t="s">
        <v>82</v>
      </c>
      <c r="D16" s="140"/>
      <c r="E16" s="140"/>
      <c r="F16" s="129"/>
    </row>
    <row r="17" spans="1:6" ht="15.75" customHeight="1">
      <c r="A17" s="129"/>
      <c r="B17" s="140"/>
      <c r="C17" s="140"/>
      <c r="D17" s="140"/>
      <c r="E17" s="140"/>
      <c r="F17" s="129"/>
    </row>
    <row r="18" spans="1:6" ht="15.75" customHeight="1">
      <c r="A18" s="129" t="s">
        <v>26</v>
      </c>
      <c r="B18" s="201">
        <v>138.25</v>
      </c>
      <c r="C18" s="140" t="s">
        <v>27</v>
      </c>
      <c r="D18" s="201">
        <v>138.25</v>
      </c>
      <c r="E18" s="201"/>
      <c r="F18" s="129"/>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D28" sqref="D28"/>
    </sheetView>
  </sheetViews>
  <sheetFormatPr defaultColWidth="9.00390625" defaultRowHeight="13.5"/>
  <cols>
    <col min="1" max="1" width="8.125" style="161" customWidth="1"/>
    <col min="2" max="2" width="21.125" style="161" customWidth="1"/>
    <col min="3" max="3" width="13.25390625" style="161" customWidth="1"/>
    <col min="4" max="4" width="10.125" style="161" customWidth="1"/>
    <col min="5" max="5" width="9.00390625" style="161" customWidth="1"/>
    <col min="6" max="6" width="9.375" style="161" customWidth="1"/>
    <col min="7" max="7" width="7.875" style="161" customWidth="1"/>
    <col min="8" max="8" width="9.125" style="161" customWidth="1"/>
    <col min="9" max="16384" width="9.00390625" style="161" customWidth="1"/>
  </cols>
  <sheetData>
    <row r="1" spans="1:8" s="156" customFormat="1" ht="38.25" customHeight="1">
      <c r="A1" s="162" t="s">
        <v>83</v>
      </c>
      <c r="B1" s="162"/>
      <c r="C1" s="162"/>
      <c r="D1" s="162"/>
      <c r="E1" s="162"/>
      <c r="F1" s="162"/>
      <c r="G1" s="162"/>
      <c r="H1" s="162"/>
    </row>
    <row r="2" spans="1:8" ht="15" customHeight="1">
      <c r="A2" s="163"/>
      <c r="B2" s="163"/>
      <c r="C2" s="163"/>
      <c r="D2" s="163"/>
      <c r="E2" s="163"/>
      <c r="F2" s="163"/>
      <c r="G2" s="158" t="s">
        <v>84</v>
      </c>
      <c r="H2" s="163"/>
    </row>
    <row r="3" spans="1:8" ht="15" customHeight="1">
      <c r="A3" s="164" t="s">
        <v>85</v>
      </c>
      <c r="B3" s="165"/>
      <c r="H3" s="157" t="s">
        <v>3</v>
      </c>
    </row>
    <row r="4" spans="1:8" s="157" customFormat="1" ht="34.5" customHeight="1">
      <c r="A4" s="166" t="s">
        <v>86</v>
      </c>
      <c r="B4" s="166"/>
      <c r="C4" s="167" t="s">
        <v>87</v>
      </c>
      <c r="D4" s="168" t="s">
        <v>88</v>
      </c>
      <c r="E4" s="169"/>
      <c r="F4" s="169"/>
      <c r="G4" s="170" t="s">
        <v>89</v>
      </c>
      <c r="H4" s="171"/>
    </row>
    <row r="5" spans="1:8" s="158" customFormat="1" ht="16.5" customHeight="1">
      <c r="A5" s="172" t="s">
        <v>40</v>
      </c>
      <c r="B5" s="172" t="s">
        <v>41</v>
      </c>
      <c r="C5" s="173"/>
      <c r="D5" s="174" t="s">
        <v>90</v>
      </c>
      <c r="E5" s="174" t="s">
        <v>59</v>
      </c>
      <c r="F5" s="159" t="s">
        <v>60</v>
      </c>
      <c r="G5" s="175" t="s">
        <v>91</v>
      </c>
      <c r="H5" s="175" t="s">
        <v>92</v>
      </c>
    </row>
    <row r="6" spans="1:8" s="159" customFormat="1" ht="18.75" customHeight="1">
      <c r="A6" s="172"/>
      <c r="B6" s="172"/>
      <c r="C6" s="176"/>
      <c r="D6" s="177"/>
      <c r="E6" s="177"/>
      <c r="F6" s="178"/>
      <c r="G6" s="177"/>
      <c r="H6" s="177"/>
    </row>
    <row r="7" spans="1:8" s="159" customFormat="1" ht="18.75" customHeight="1">
      <c r="A7" s="179"/>
      <c r="B7" s="172" t="s">
        <v>32</v>
      </c>
      <c r="C7" s="180">
        <v>173.17</v>
      </c>
      <c r="D7" s="181">
        <v>138.25</v>
      </c>
      <c r="E7" s="181">
        <v>64.25</v>
      </c>
      <c r="F7" s="181">
        <v>74</v>
      </c>
      <c r="G7" s="182">
        <f>D7-C7</f>
        <v>-34.91999999999999</v>
      </c>
      <c r="H7" s="183">
        <f>(D7-C7)/C7*100%</f>
        <v>-0.20165155627418138</v>
      </c>
    </row>
    <row r="8" spans="1:8" s="157" customFormat="1" ht="13.5">
      <c r="A8" s="184" t="s">
        <v>44</v>
      </c>
      <c r="B8" s="185" t="s">
        <v>45</v>
      </c>
      <c r="C8" s="180">
        <v>46.15</v>
      </c>
      <c r="D8" s="181">
        <f>E8+F8</f>
        <v>61.16</v>
      </c>
      <c r="E8" s="181">
        <v>61.16</v>
      </c>
      <c r="F8" s="181"/>
      <c r="G8" s="182"/>
      <c r="H8" s="183">
        <f>(E8-C8)/C8*100%</f>
        <v>0.3252437703141928</v>
      </c>
    </row>
    <row r="9" spans="1:8" s="157" customFormat="1" ht="13.5">
      <c r="A9" s="184" t="s">
        <v>46</v>
      </c>
      <c r="B9" s="185" t="s">
        <v>47</v>
      </c>
      <c r="C9" s="180">
        <v>46.15</v>
      </c>
      <c r="D9" s="181">
        <f aca="true" t="shared" si="0" ref="D9:D16">E9+F9</f>
        <v>61.16</v>
      </c>
      <c r="E9" s="181">
        <v>61.16</v>
      </c>
      <c r="F9" s="181"/>
      <c r="G9" s="182"/>
      <c r="H9" s="183">
        <f>(E9-C9)/C9*100%</f>
        <v>0.3252437703141928</v>
      </c>
    </row>
    <row r="10" spans="1:8" s="157" customFormat="1" ht="13.5">
      <c r="A10" s="184" t="s">
        <v>48</v>
      </c>
      <c r="B10" s="185" t="s">
        <v>49</v>
      </c>
      <c r="C10" s="180">
        <v>46.15</v>
      </c>
      <c r="D10" s="181">
        <f t="shared" si="0"/>
        <v>61.16</v>
      </c>
      <c r="E10" s="181">
        <v>61.16</v>
      </c>
      <c r="F10" s="181"/>
      <c r="G10" s="182"/>
      <c r="H10" s="183">
        <f>(E10-C10)/C10*100%</f>
        <v>0.3252437703141928</v>
      </c>
    </row>
    <row r="11" spans="1:8" s="160" customFormat="1" ht="13.5">
      <c r="A11" s="186">
        <v>204</v>
      </c>
      <c r="B11" s="187" t="s">
        <v>50</v>
      </c>
      <c r="C11" s="188">
        <v>113.69</v>
      </c>
      <c r="D11" s="181">
        <f t="shared" si="0"/>
        <v>74</v>
      </c>
      <c r="E11" s="189"/>
      <c r="F11" s="190">
        <v>74</v>
      </c>
      <c r="G11" s="189"/>
      <c r="H11" s="191">
        <f>(F11-C11)/C11*100%</f>
        <v>-0.3491072213915032</v>
      </c>
    </row>
    <row r="12" spans="1:8" s="160" customFormat="1" ht="13.5">
      <c r="A12" s="184">
        <v>20408</v>
      </c>
      <c r="B12" s="185" t="s">
        <v>51</v>
      </c>
      <c r="C12" s="188">
        <v>113.69</v>
      </c>
      <c r="D12" s="181">
        <f t="shared" si="0"/>
        <v>74</v>
      </c>
      <c r="E12" s="190"/>
      <c r="F12" s="190">
        <v>74</v>
      </c>
      <c r="G12" s="189"/>
      <c r="H12" s="191">
        <f>(F12-C12)/C12*100%</f>
        <v>-0.3491072213915032</v>
      </c>
    </row>
    <row r="13" spans="1:8" s="160" customFormat="1" ht="13.5">
      <c r="A13" s="184">
        <v>2040804</v>
      </c>
      <c r="B13" s="185" t="s">
        <v>52</v>
      </c>
      <c r="C13" s="192">
        <v>33.52</v>
      </c>
      <c r="D13" s="181">
        <f t="shared" si="0"/>
        <v>43</v>
      </c>
      <c r="E13" s="189"/>
      <c r="F13" s="190">
        <v>43</v>
      </c>
      <c r="G13" s="189"/>
      <c r="H13" s="191">
        <f>(F13-C13)/C13*100%</f>
        <v>0.282816229116945</v>
      </c>
    </row>
    <row r="14" spans="1:8" s="160" customFormat="1" ht="13.5">
      <c r="A14" s="184">
        <v>2040805</v>
      </c>
      <c r="B14" s="185" t="s">
        <v>53</v>
      </c>
      <c r="C14" s="192">
        <v>14.07</v>
      </c>
      <c r="D14" s="181">
        <f t="shared" si="0"/>
        <v>9</v>
      </c>
      <c r="E14" s="189"/>
      <c r="F14" s="190">
        <v>9</v>
      </c>
      <c r="G14" s="189"/>
      <c r="H14" s="189">
        <f>(F14-C14)/C14*100%</f>
        <v>-0.36034115138592754</v>
      </c>
    </row>
    <row r="15" spans="1:8" s="160" customFormat="1" ht="13.5">
      <c r="A15" s="184">
        <v>2040899</v>
      </c>
      <c r="B15" s="185" t="s">
        <v>54</v>
      </c>
      <c r="C15" s="192">
        <v>66.11</v>
      </c>
      <c r="D15" s="181">
        <f t="shared" si="0"/>
        <v>22</v>
      </c>
      <c r="E15" s="189"/>
      <c r="F15" s="190">
        <v>22</v>
      </c>
      <c r="G15" s="189"/>
      <c r="H15" s="191">
        <f>(F15-C15)/C15*100%</f>
        <v>-0.6672212978369384</v>
      </c>
    </row>
    <row r="16" spans="1:8" s="160" customFormat="1" ht="13.5">
      <c r="A16" s="184">
        <v>2210201</v>
      </c>
      <c r="B16" s="185" t="s">
        <v>55</v>
      </c>
      <c r="C16" s="188">
        <v>3.89</v>
      </c>
      <c r="D16" s="181">
        <f t="shared" si="0"/>
        <v>3.09</v>
      </c>
      <c r="E16" s="193">
        <v>3.09</v>
      </c>
      <c r="F16" s="194"/>
      <c r="G16" s="189"/>
      <c r="H16" s="189">
        <f>(E16-C16)/C16*100%</f>
        <v>-0.20565552699228798</v>
      </c>
    </row>
    <row r="17" spans="1:8" s="160" customFormat="1" ht="13.5">
      <c r="A17" s="195"/>
      <c r="B17" s="52"/>
      <c r="C17" s="188"/>
      <c r="D17" s="193"/>
      <c r="E17" s="193"/>
      <c r="F17" s="194"/>
      <c r="G17" s="189"/>
      <c r="H17" s="189"/>
    </row>
    <row r="18" spans="1:8" s="160" customFormat="1" ht="13.5">
      <c r="A18" s="195"/>
      <c r="B18" s="52"/>
      <c r="C18" s="188"/>
      <c r="D18" s="193"/>
      <c r="E18" s="193"/>
      <c r="F18" s="194"/>
      <c r="G18" s="189"/>
      <c r="H18" s="189"/>
    </row>
    <row r="19" ht="13.5">
      <c r="A19" s="196"/>
    </row>
    <row r="20" ht="13.5">
      <c r="A20" s="196"/>
    </row>
    <row r="21" ht="13.5">
      <c r="A21" s="196"/>
    </row>
    <row r="22" ht="13.5">
      <c r="A22" s="196"/>
    </row>
    <row r="23" ht="13.5">
      <c r="A23" s="196"/>
    </row>
    <row r="24" ht="13.5">
      <c r="A24" s="196"/>
    </row>
    <row r="25" ht="13.5">
      <c r="A25" s="196"/>
    </row>
    <row r="26" ht="13.5">
      <c r="A26" s="196"/>
    </row>
    <row r="27" ht="13.5">
      <c r="A27" s="196"/>
    </row>
    <row r="28" ht="13.5">
      <c r="A28" s="196"/>
    </row>
    <row r="29" ht="13.5">
      <c r="A29" s="196"/>
    </row>
    <row r="30" ht="13.5">
      <c r="A30" s="196"/>
    </row>
    <row r="31" ht="13.5">
      <c r="A31" s="196"/>
    </row>
    <row r="32" ht="13.5">
      <c r="A32" s="196"/>
    </row>
    <row r="33" ht="13.5">
      <c r="A33" s="196"/>
    </row>
    <row r="34" ht="13.5">
      <c r="A34" s="196"/>
    </row>
    <row r="35" ht="13.5">
      <c r="A35" s="196"/>
    </row>
    <row r="36" ht="13.5">
      <c r="A36" s="196"/>
    </row>
    <row r="37" ht="13.5">
      <c r="A37" s="196"/>
    </row>
    <row r="38" ht="13.5">
      <c r="A38" s="196"/>
    </row>
    <row r="39" ht="13.5">
      <c r="A39" s="196"/>
    </row>
    <row r="40" ht="13.5">
      <c r="A40" s="196"/>
    </row>
    <row r="41" ht="13.5">
      <c r="A41" s="196"/>
    </row>
    <row r="42" ht="13.5">
      <c r="A42" s="196"/>
    </row>
    <row r="43" ht="13.5">
      <c r="A43" s="196"/>
    </row>
    <row r="44" ht="13.5">
      <c r="A44" s="196"/>
    </row>
    <row r="45" ht="13.5">
      <c r="A45" s="196"/>
    </row>
    <row r="46" ht="13.5">
      <c r="A46" s="196"/>
    </row>
    <row r="47" ht="13.5">
      <c r="A47" s="196"/>
    </row>
    <row r="48" ht="13.5">
      <c r="A48" s="196"/>
    </row>
    <row r="49" ht="13.5">
      <c r="A49" s="196"/>
    </row>
    <row r="50" ht="13.5">
      <c r="A50" s="196"/>
    </row>
    <row r="51" ht="13.5">
      <c r="A51" s="196"/>
    </row>
    <row r="52" ht="13.5">
      <c r="A52" s="196"/>
    </row>
    <row r="53" ht="13.5">
      <c r="A53" s="196"/>
    </row>
    <row r="54" ht="13.5">
      <c r="A54" s="196"/>
    </row>
    <row r="55" ht="13.5">
      <c r="A55" s="196"/>
    </row>
    <row r="56" ht="13.5">
      <c r="A56" s="196"/>
    </row>
    <row r="57" ht="13.5">
      <c r="A57" s="196"/>
    </row>
    <row r="58" ht="13.5">
      <c r="A58" s="196"/>
    </row>
    <row r="59" ht="13.5">
      <c r="A59" s="196"/>
    </row>
    <row r="60" ht="13.5">
      <c r="A60" s="196"/>
    </row>
    <row r="61" ht="13.5">
      <c r="A61" s="196"/>
    </row>
    <row r="62" ht="13.5">
      <c r="A62" s="196"/>
    </row>
    <row r="63" ht="13.5">
      <c r="A63" s="196"/>
    </row>
    <row r="64" ht="13.5">
      <c r="A64" s="196"/>
    </row>
    <row r="65" ht="13.5">
      <c r="A65" s="196"/>
    </row>
    <row r="66" ht="13.5">
      <c r="A66" s="196"/>
    </row>
    <row r="67" ht="13.5">
      <c r="A67" s="196"/>
    </row>
    <row r="68" ht="13.5">
      <c r="A68" s="196"/>
    </row>
    <row r="69" ht="13.5">
      <c r="A69" s="196"/>
    </row>
    <row r="70" ht="13.5">
      <c r="A70" s="196"/>
    </row>
    <row r="71" ht="13.5">
      <c r="A71" s="196"/>
    </row>
    <row r="72" ht="13.5">
      <c r="A72" s="196"/>
    </row>
    <row r="73" ht="13.5">
      <c r="A73" s="196"/>
    </row>
    <row r="74" ht="13.5">
      <c r="A74" s="196"/>
    </row>
    <row r="75" ht="13.5">
      <c r="A75" s="196"/>
    </row>
    <row r="76" ht="13.5">
      <c r="A76" s="196"/>
    </row>
    <row r="77" ht="13.5">
      <c r="A77" s="196"/>
    </row>
    <row r="78" ht="13.5">
      <c r="A78" s="196"/>
    </row>
    <row r="79" ht="13.5">
      <c r="A79" s="196"/>
    </row>
    <row r="80" ht="13.5">
      <c r="A80" s="196"/>
    </row>
    <row r="81" ht="13.5">
      <c r="A81" s="196"/>
    </row>
    <row r="82" ht="13.5">
      <c r="A82" s="196"/>
    </row>
    <row r="83" ht="13.5">
      <c r="A83" s="196"/>
    </row>
    <row r="84" ht="13.5">
      <c r="A84" s="196"/>
    </row>
    <row r="85" ht="13.5">
      <c r="A85" s="196"/>
    </row>
    <row r="86" ht="13.5">
      <c r="A86" s="196"/>
    </row>
    <row r="87" ht="13.5">
      <c r="A87" s="196"/>
    </row>
    <row r="88" ht="13.5">
      <c r="A88" s="196"/>
    </row>
    <row r="89" ht="13.5">
      <c r="A89" s="196"/>
    </row>
    <row r="90" ht="13.5">
      <c r="A90" s="196"/>
    </row>
    <row r="91" ht="13.5">
      <c r="A91" s="196"/>
    </row>
    <row r="92" ht="13.5">
      <c r="A92" s="196"/>
    </row>
    <row r="93" ht="13.5">
      <c r="A93" s="196"/>
    </row>
    <row r="94" ht="13.5">
      <c r="A94" s="196"/>
    </row>
    <row r="95" ht="13.5">
      <c r="A95" s="196"/>
    </row>
    <row r="96" ht="13.5">
      <c r="A96" s="196"/>
    </row>
    <row r="97" ht="13.5">
      <c r="A97" s="196"/>
    </row>
    <row r="98" ht="13.5">
      <c r="A98" s="196"/>
    </row>
    <row r="99" ht="13.5">
      <c r="A99" s="196"/>
    </row>
    <row r="100" ht="13.5">
      <c r="A100" s="196"/>
    </row>
    <row r="101" ht="13.5">
      <c r="A101" s="196"/>
    </row>
    <row r="102" ht="13.5">
      <c r="A102" s="196"/>
    </row>
    <row r="103" ht="13.5">
      <c r="A103" s="196"/>
    </row>
    <row r="104" ht="13.5">
      <c r="A104" s="196"/>
    </row>
    <row r="105" ht="13.5">
      <c r="A105" s="196"/>
    </row>
    <row r="106" ht="13.5">
      <c r="A106" s="196"/>
    </row>
    <row r="107" ht="13.5">
      <c r="A107" s="196"/>
    </row>
    <row r="108" ht="13.5">
      <c r="A108" s="196"/>
    </row>
    <row r="109" ht="13.5">
      <c r="A109" s="196"/>
    </row>
    <row r="110" ht="13.5">
      <c r="A110" s="196"/>
    </row>
    <row r="111" ht="13.5">
      <c r="A111" s="196"/>
    </row>
    <row r="112" ht="13.5">
      <c r="A112" s="196"/>
    </row>
    <row r="113" ht="13.5">
      <c r="A113" s="196"/>
    </row>
    <row r="114" ht="13.5">
      <c r="A114" s="196"/>
    </row>
    <row r="115" ht="13.5">
      <c r="A115" s="196"/>
    </row>
    <row r="116" ht="13.5">
      <c r="A116" s="196"/>
    </row>
    <row r="117" ht="13.5">
      <c r="A117" s="196"/>
    </row>
    <row r="118" ht="13.5">
      <c r="A118" s="196"/>
    </row>
    <row r="119" ht="13.5">
      <c r="A119" s="196"/>
    </row>
    <row r="120" ht="13.5">
      <c r="A120" s="196"/>
    </row>
    <row r="121" ht="13.5">
      <c r="A121" s="196"/>
    </row>
    <row r="122" ht="13.5">
      <c r="A122" s="196"/>
    </row>
    <row r="123" ht="13.5">
      <c r="A123" s="196"/>
    </row>
    <row r="124" ht="13.5">
      <c r="A124" s="196"/>
    </row>
    <row r="125" ht="13.5">
      <c r="A125" s="196"/>
    </row>
    <row r="126" ht="13.5">
      <c r="A126" s="196"/>
    </row>
    <row r="127" ht="13.5">
      <c r="A127" s="196"/>
    </row>
    <row r="128" ht="13.5">
      <c r="A128" s="196"/>
    </row>
    <row r="129" ht="13.5">
      <c r="A129" s="196"/>
    </row>
    <row r="130" ht="13.5">
      <c r="A130" s="196"/>
    </row>
    <row r="131" ht="13.5">
      <c r="A131" s="196"/>
    </row>
    <row r="132" ht="13.5">
      <c r="A132" s="196"/>
    </row>
    <row r="133" ht="13.5">
      <c r="A133" s="196"/>
    </row>
    <row r="134" ht="13.5">
      <c r="A134" s="196"/>
    </row>
    <row r="135" ht="13.5">
      <c r="A135" s="196"/>
    </row>
    <row r="136" ht="13.5">
      <c r="A136" s="196"/>
    </row>
    <row r="137" ht="13.5">
      <c r="A137" s="196"/>
    </row>
    <row r="138" ht="13.5">
      <c r="A138" s="196"/>
    </row>
    <row r="139" ht="13.5">
      <c r="A139" s="196"/>
    </row>
    <row r="140" ht="13.5">
      <c r="A140" s="196"/>
    </row>
    <row r="141" ht="13.5">
      <c r="A141" s="196"/>
    </row>
    <row r="142" ht="13.5">
      <c r="A142" s="196"/>
    </row>
    <row r="143" ht="13.5">
      <c r="A143" s="196"/>
    </row>
    <row r="144" ht="13.5">
      <c r="A144" s="196"/>
    </row>
    <row r="145" ht="13.5">
      <c r="A145" s="196"/>
    </row>
    <row r="146" ht="13.5">
      <c r="A146" s="196"/>
    </row>
    <row r="147" ht="13.5">
      <c r="A147" s="196"/>
    </row>
    <row r="148" ht="13.5">
      <c r="A148" s="196"/>
    </row>
    <row r="149" ht="13.5">
      <c r="A149" s="196"/>
    </row>
    <row r="150" ht="13.5">
      <c r="A150" s="196"/>
    </row>
    <row r="151" ht="13.5">
      <c r="A151" s="196"/>
    </row>
    <row r="152" ht="13.5">
      <c r="A152" s="196"/>
    </row>
    <row r="153" ht="13.5">
      <c r="A153" s="196"/>
    </row>
    <row r="154" ht="13.5">
      <c r="A154" s="196"/>
    </row>
    <row r="155" ht="13.5">
      <c r="A155" s="196"/>
    </row>
    <row r="156" ht="13.5">
      <c r="A156" s="196"/>
    </row>
    <row r="157" ht="13.5">
      <c r="A157" s="196"/>
    </row>
    <row r="158" ht="13.5">
      <c r="A158" s="196"/>
    </row>
    <row r="159" ht="13.5">
      <c r="A159" s="196"/>
    </row>
    <row r="160" ht="13.5">
      <c r="A160" s="196"/>
    </row>
    <row r="161" ht="13.5">
      <c r="A161" s="196"/>
    </row>
    <row r="162" ht="13.5">
      <c r="A162" s="196"/>
    </row>
    <row r="163" ht="13.5">
      <c r="A163" s="196"/>
    </row>
    <row r="164" ht="13.5">
      <c r="A164" s="196"/>
    </row>
    <row r="165" ht="13.5">
      <c r="A165" s="196"/>
    </row>
    <row r="166" ht="13.5">
      <c r="A166" s="196"/>
    </row>
    <row r="167" ht="13.5">
      <c r="A167" s="196"/>
    </row>
    <row r="168" ht="13.5">
      <c r="A168" s="196"/>
    </row>
    <row r="169" ht="13.5">
      <c r="A169" s="196"/>
    </row>
    <row r="170" ht="13.5">
      <c r="A170" s="196"/>
    </row>
    <row r="171" ht="13.5">
      <c r="A171" s="196"/>
    </row>
    <row r="172" ht="13.5">
      <c r="A172" s="196"/>
    </row>
    <row r="173" ht="13.5">
      <c r="A173" s="196"/>
    </row>
    <row r="174" ht="13.5">
      <c r="A174" s="196"/>
    </row>
    <row r="175" ht="13.5">
      <c r="A175" s="196"/>
    </row>
    <row r="176" ht="13.5">
      <c r="A176" s="196"/>
    </row>
    <row r="177" ht="13.5">
      <c r="A177" s="196"/>
    </row>
    <row r="178" ht="13.5">
      <c r="A178" s="196"/>
    </row>
    <row r="179" ht="13.5">
      <c r="A179" s="196"/>
    </row>
    <row r="180" ht="13.5">
      <c r="A180" s="196"/>
    </row>
    <row r="181" ht="13.5">
      <c r="A181" s="196"/>
    </row>
    <row r="182" ht="13.5">
      <c r="A182" s="196"/>
    </row>
    <row r="183" ht="13.5">
      <c r="A183" s="196"/>
    </row>
    <row r="184" ht="13.5">
      <c r="A184" s="196"/>
    </row>
    <row r="185" ht="13.5">
      <c r="A185" s="196"/>
    </row>
    <row r="186" ht="13.5">
      <c r="A186" s="196"/>
    </row>
    <row r="187" ht="13.5">
      <c r="A187" s="196"/>
    </row>
    <row r="188" ht="13.5">
      <c r="A188" s="196"/>
    </row>
    <row r="189" ht="13.5">
      <c r="A189" s="196"/>
    </row>
    <row r="190" ht="13.5">
      <c r="A190" s="196"/>
    </row>
    <row r="191" ht="13.5">
      <c r="A191" s="196"/>
    </row>
    <row r="192" ht="13.5">
      <c r="A192" s="196"/>
    </row>
    <row r="193" ht="13.5">
      <c r="A193" s="196"/>
    </row>
    <row r="194" ht="13.5">
      <c r="A194" s="196"/>
    </row>
    <row r="195" ht="13.5">
      <c r="A195" s="196"/>
    </row>
    <row r="196" ht="13.5">
      <c r="A196" s="196"/>
    </row>
    <row r="197" ht="13.5">
      <c r="A197" s="196"/>
    </row>
    <row r="198" ht="13.5">
      <c r="A198" s="196"/>
    </row>
    <row r="199" ht="13.5">
      <c r="A199" s="196"/>
    </row>
    <row r="200" ht="13.5">
      <c r="A200" s="196"/>
    </row>
    <row r="201" ht="13.5">
      <c r="A201" s="196"/>
    </row>
    <row r="202" ht="13.5">
      <c r="A202" s="196"/>
    </row>
    <row r="203" ht="13.5">
      <c r="A203" s="196"/>
    </row>
    <row r="204" ht="13.5">
      <c r="A204" s="196"/>
    </row>
    <row r="205" ht="13.5">
      <c r="A205" s="196"/>
    </row>
    <row r="206" ht="13.5">
      <c r="A206" s="196"/>
    </row>
    <row r="207" ht="13.5">
      <c r="A207" s="196"/>
    </row>
    <row r="208" ht="13.5">
      <c r="A208" s="196"/>
    </row>
    <row r="209" ht="13.5">
      <c r="A209" s="196"/>
    </row>
    <row r="210" ht="13.5">
      <c r="A210" s="196"/>
    </row>
    <row r="211" ht="13.5">
      <c r="A211" s="196"/>
    </row>
    <row r="212" ht="13.5">
      <c r="A212" s="196"/>
    </row>
    <row r="213" ht="13.5">
      <c r="A213" s="196"/>
    </row>
    <row r="214" ht="13.5">
      <c r="A214" s="196"/>
    </row>
    <row r="215" ht="13.5">
      <c r="A215" s="196"/>
    </row>
    <row r="216" ht="13.5">
      <c r="A216" s="196"/>
    </row>
    <row r="217" ht="13.5">
      <c r="A217" s="196"/>
    </row>
    <row r="218" ht="13.5">
      <c r="A218" s="196"/>
    </row>
    <row r="219" ht="13.5">
      <c r="A219" s="196"/>
    </row>
    <row r="220" ht="13.5">
      <c r="A220" s="196"/>
    </row>
    <row r="221" ht="13.5">
      <c r="A221" s="196"/>
    </row>
    <row r="222" ht="13.5">
      <c r="A222" s="196"/>
    </row>
    <row r="223" ht="13.5">
      <c r="A223" s="196"/>
    </row>
    <row r="224" ht="13.5">
      <c r="A224" s="196"/>
    </row>
    <row r="225" ht="13.5">
      <c r="A225" s="196"/>
    </row>
    <row r="226" ht="13.5">
      <c r="A226" s="196"/>
    </row>
    <row r="227" ht="13.5">
      <c r="A227" s="196"/>
    </row>
    <row r="228" ht="13.5">
      <c r="A228" s="196"/>
    </row>
    <row r="229" ht="13.5">
      <c r="A229" s="196"/>
    </row>
    <row r="230" ht="13.5">
      <c r="A230" s="196"/>
    </row>
    <row r="231" ht="13.5">
      <c r="A231" s="196"/>
    </row>
    <row r="232" ht="13.5">
      <c r="A232" s="196"/>
    </row>
    <row r="233" ht="13.5">
      <c r="A233" s="196"/>
    </row>
    <row r="234" ht="13.5">
      <c r="A234" s="196"/>
    </row>
    <row r="235" ht="13.5">
      <c r="A235" s="196"/>
    </row>
    <row r="236" ht="13.5">
      <c r="A236" s="196"/>
    </row>
    <row r="237" ht="13.5">
      <c r="A237" s="196"/>
    </row>
    <row r="238" ht="13.5">
      <c r="A238" s="196"/>
    </row>
    <row r="239" ht="13.5">
      <c r="A239" s="196"/>
    </row>
    <row r="240" ht="13.5">
      <c r="A240" s="196"/>
    </row>
    <row r="241" ht="13.5">
      <c r="A241" s="196"/>
    </row>
    <row r="242" ht="13.5">
      <c r="A242" s="196"/>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8"/>
  <sheetViews>
    <sheetView workbookViewId="0" topLeftCell="A1">
      <selection activeCell="C5" sqref="C5"/>
    </sheetView>
  </sheetViews>
  <sheetFormatPr defaultColWidth="9.00390625" defaultRowHeight="13.5"/>
  <cols>
    <col min="1" max="1" width="12.50390625" style="0" customWidth="1"/>
    <col min="2" max="2" width="34.25390625" style="0" customWidth="1"/>
    <col min="3" max="3" width="18.25390625" style="143" customWidth="1"/>
    <col min="4" max="5" width="17.125" style="143" customWidth="1"/>
  </cols>
  <sheetData>
    <row r="1" spans="1:5" ht="33.75" customHeight="1">
      <c r="A1" s="121" t="s">
        <v>93</v>
      </c>
      <c r="B1" s="121"/>
      <c r="C1" s="144"/>
      <c r="D1" s="144"/>
      <c r="E1" s="144"/>
    </row>
    <row r="2" spans="1:5" ht="15" customHeight="1">
      <c r="A2" s="145"/>
      <c r="B2" s="122"/>
      <c r="C2" s="146"/>
      <c r="D2" s="146"/>
      <c r="E2" s="147" t="s">
        <v>94</v>
      </c>
    </row>
    <row r="3" spans="1:5" ht="15" customHeight="1">
      <c r="A3" s="148" t="s">
        <v>85</v>
      </c>
      <c r="B3" s="149"/>
      <c r="E3" s="150" t="s">
        <v>3</v>
      </c>
    </row>
    <row r="4" spans="1:5" ht="15" customHeight="1">
      <c r="A4" s="127" t="s">
        <v>95</v>
      </c>
      <c r="B4" s="127"/>
      <c r="C4" s="151" t="s">
        <v>96</v>
      </c>
      <c r="D4" s="151"/>
      <c r="E4" s="151"/>
    </row>
    <row r="5" spans="1:5" s="120" customFormat="1" ht="13.5">
      <c r="A5" s="128" t="s">
        <v>40</v>
      </c>
      <c r="B5" s="128" t="s">
        <v>41</v>
      </c>
      <c r="C5" s="152" t="s">
        <v>32</v>
      </c>
      <c r="D5" s="152" t="s">
        <v>97</v>
      </c>
      <c r="E5" s="152" t="s">
        <v>98</v>
      </c>
    </row>
    <row r="6" spans="1:5" ht="13.5">
      <c r="A6" s="153">
        <v>301</v>
      </c>
      <c r="B6" s="129" t="s">
        <v>99</v>
      </c>
      <c r="C6" s="140">
        <v>58.45</v>
      </c>
      <c r="D6" s="140">
        <v>58.45</v>
      </c>
      <c r="E6" s="140"/>
    </row>
    <row r="7" spans="1:10" ht="13.5">
      <c r="A7" s="153">
        <v>30101</v>
      </c>
      <c r="B7" s="129" t="s">
        <v>100</v>
      </c>
      <c r="C7" s="140"/>
      <c r="D7" s="140">
        <v>21.19</v>
      </c>
      <c r="E7" s="140"/>
      <c r="J7" s="155"/>
    </row>
    <row r="8" spans="1:10" ht="13.5">
      <c r="A8" s="153">
        <v>30102</v>
      </c>
      <c r="B8" s="129" t="s">
        <v>101</v>
      </c>
      <c r="C8" s="140"/>
      <c r="D8" s="140">
        <v>13.12</v>
      </c>
      <c r="E8" s="140"/>
      <c r="J8" s="155"/>
    </row>
    <row r="9" spans="1:12" ht="13.5">
      <c r="A9" s="153">
        <v>30103</v>
      </c>
      <c r="B9" s="129" t="s">
        <v>102</v>
      </c>
      <c r="C9" s="140"/>
      <c r="D9" s="140">
        <v>7.06</v>
      </c>
      <c r="E9" s="140"/>
      <c r="J9" s="155"/>
      <c r="K9" s="155"/>
      <c r="L9" s="155"/>
    </row>
    <row r="10" spans="1:12" ht="13.5">
      <c r="A10" s="153">
        <v>30107</v>
      </c>
      <c r="B10" s="154" t="s">
        <v>103</v>
      </c>
      <c r="C10" s="140"/>
      <c r="D10" s="140"/>
      <c r="E10" s="140"/>
      <c r="J10" s="155"/>
      <c r="K10" s="155"/>
      <c r="L10" s="155"/>
    </row>
    <row r="11" spans="1:12" ht="13.5">
      <c r="A11" s="153">
        <v>30108</v>
      </c>
      <c r="B11" s="129" t="s">
        <v>104</v>
      </c>
      <c r="C11" s="140"/>
      <c r="D11" s="140">
        <v>5.78</v>
      </c>
      <c r="E11" s="140"/>
      <c r="J11" s="155"/>
      <c r="K11" s="155"/>
      <c r="L11" s="155"/>
    </row>
    <row r="12" spans="1:12" ht="13.5">
      <c r="A12" s="153">
        <v>30109</v>
      </c>
      <c r="B12" s="129" t="s">
        <v>105</v>
      </c>
      <c r="C12" s="140"/>
      <c r="D12" s="140">
        <v>2.89</v>
      </c>
      <c r="E12" s="140"/>
      <c r="J12" s="155"/>
      <c r="K12" s="155"/>
      <c r="L12" s="155"/>
    </row>
    <row r="13" spans="1:12" ht="13.5">
      <c r="A13" s="153">
        <v>30110</v>
      </c>
      <c r="B13" s="129" t="s">
        <v>106</v>
      </c>
      <c r="C13" s="140"/>
      <c r="D13" s="140">
        <v>2.75</v>
      </c>
      <c r="E13" s="140"/>
      <c r="J13" s="155"/>
      <c r="K13" s="155"/>
      <c r="L13" s="155"/>
    </row>
    <row r="14" spans="1:12" ht="13.5">
      <c r="A14" s="153">
        <v>30111</v>
      </c>
      <c r="B14" s="129" t="s">
        <v>107</v>
      </c>
      <c r="C14" s="140"/>
      <c r="D14" s="140"/>
      <c r="E14" s="140"/>
      <c r="J14" s="155"/>
      <c r="K14" s="155"/>
      <c r="L14" s="155"/>
    </row>
    <row r="15" spans="1:12" ht="13.5">
      <c r="A15" s="153">
        <v>30112</v>
      </c>
      <c r="B15" s="129" t="s">
        <v>108</v>
      </c>
      <c r="C15" s="140"/>
      <c r="D15" s="140">
        <v>0.34</v>
      </c>
      <c r="E15" s="140"/>
      <c r="J15" s="155"/>
      <c r="K15" s="155"/>
      <c r="L15" s="155"/>
    </row>
    <row r="16" spans="1:12" ht="13.5">
      <c r="A16" s="153">
        <v>30113</v>
      </c>
      <c r="B16" s="129" t="s">
        <v>109</v>
      </c>
      <c r="C16" s="140"/>
      <c r="D16" s="140">
        <v>3.09</v>
      </c>
      <c r="E16" s="140"/>
      <c r="J16" s="155"/>
      <c r="K16" s="155"/>
      <c r="L16" s="155"/>
    </row>
    <row r="17" spans="1:12" ht="13.5">
      <c r="A17" s="153">
        <v>30199</v>
      </c>
      <c r="B17" s="129" t="s">
        <v>110</v>
      </c>
      <c r="C17" s="140"/>
      <c r="D17" s="140">
        <v>2.23</v>
      </c>
      <c r="E17" s="140"/>
      <c r="J17" s="155"/>
      <c r="K17" s="155"/>
      <c r="L17" s="155"/>
    </row>
    <row r="18" spans="1:12" ht="13.5">
      <c r="A18" s="153">
        <v>302</v>
      </c>
      <c r="B18" s="129" t="s">
        <v>111</v>
      </c>
      <c r="C18" s="140">
        <v>5.8</v>
      </c>
      <c r="D18" s="140"/>
      <c r="E18" s="140">
        <v>5.8</v>
      </c>
      <c r="J18" s="155"/>
      <c r="K18" s="155"/>
      <c r="L18" s="155"/>
    </row>
    <row r="19" spans="1:12" ht="13.5">
      <c r="A19" s="153">
        <v>30201</v>
      </c>
      <c r="B19" s="129" t="s">
        <v>112</v>
      </c>
      <c r="C19" s="140"/>
      <c r="D19" s="140"/>
      <c r="E19" s="140">
        <v>1.4</v>
      </c>
      <c r="J19" s="155"/>
      <c r="K19" s="155"/>
      <c r="L19" s="155"/>
    </row>
    <row r="20" spans="1:12" ht="13.5">
      <c r="A20" s="153">
        <v>30202</v>
      </c>
      <c r="B20" s="129" t="s">
        <v>113</v>
      </c>
      <c r="C20" s="140"/>
      <c r="D20" s="140"/>
      <c r="E20" s="140">
        <v>0.5</v>
      </c>
      <c r="J20" s="155"/>
      <c r="K20" s="155"/>
      <c r="L20" s="155"/>
    </row>
    <row r="21" spans="1:12" ht="13.5">
      <c r="A21" s="153">
        <v>30207</v>
      </c>
      <c r="B21" s="129" t="s">
        <v>114</v>
      </c>
      <c r="C21" s="140"/>
      <c r="D21" s="140"/>
      <c r="E21" s="140"/>
      <c r="J21" s="155"/>
      <c r="K21" s="155"/>
      <c r="L21" s="155"/>
    </row>
    <row r="22" spans="1:12" ht="13.5">
      <c r="A22" s="153">
        <v>30211</v>
      </c>
      <c r="B22" s="129" t="s">
        <v>115</v>
      </c>
      <c r="C22" s="140"/>
      <c r="D22" s="140"/>
      <c r="E22" s="140"/>
      <c r="J22" s="155"/>
      <c r="K22" s="155"/>
      <c r="L22" s="155"/>
    </row>
    <row r="23" spans="1:12" ht="13.5">
      <c r="A23" s="153">
        <v>30213</v>
      </c>
      <c r="B23" s="129" t="s">
        <v>116</v>
      </c>
      <c r="C23" s="140"/>
      <c r="D23" s="140"/>
      <c r="E23" s="140"/>
      <c r="J23" s="155"/>
      <c r="K23" s="155"/>
      <c r="L23" s="155"/>
    </row>
    <row r="24" spans="1:12" ht="13.5">
      <c r="A24" s="153">
        <v>30215</v>
      </c>
      <c r="B24" s="129" t="s">
        <v>117</v>
      </c>
      <c r="C24" s="140"/>
      <c r="D24" s="140"/>
      <c r="E24" s="140">
        <v>0.6</v>
      </c>
      <c r="J24" s="155"/>
      <c r="K24" s="155"/>
      <c r="L24" s="155"/>
    </row>
    <row r="25" spans="1:12" ht="13.5">
      <c r="A25" s="153">
        <v>30216</v>
      </c>
      <c r="B25" s="129" t="s">
        <v>118</v>
      </c>
      <c r="C25" s="140"/>
      <c r="D25" s="140"/>
      <c r="E25" s="140">
        <v>0.8</v>
      </c>
      <c r="J25" s="155"/>
      <c r="K25" s="155"/>
      <c r="L25" s="155"/>
    </row>
    <row r="26" spans="1:12" ht="13.5">
      <c r="A26" s="153">
        <v>30217</v>
      </c>
      <c r="B26" s="129" t="s">
        <v>119</v>
      </c>
      <c r="C26" s="140"/>
      <c r="D26" s="140"/>
      <c r="E26" s="140">
        <v>2</v>
      </c>
      <c r="J26" s="155"/>
      <c r="K26" s="155"/>
      <c r="L26" s="155"/>
    </row>
    <row r="27" spans="1:12" ht="13.5">
      <c r="A27" s="153">
        <v>30226</v>
      </c>
      <c r="B27" s="129" t="s">
        <v>120</v>
      </c>
      <c r="C27" s="140"/>
      <c r="D27" s="140"/>
      <c r="E27" s="140"/>
      <c r="J27" s="155"/>
      <c r="K27" s="155"/>
      <c r="L27" s="155"/>
    </row>
    <row r="28" spans="1:12" ht="13.5">
      <c r="A28" s="153">
        <v>30228</v>
      </c>
      <c r="B28" s="129" t="s">
        <v>121</v>
      </c>
      <c r="C28" s="140"/>
      <c r="D28" s="140"/>
      <c r="E28" s="140"/>
      <c r="J28" s="155"/>
      <c r="K28" s="155"/>
      <c r="L28" s="155"/>
    </row>
    <row r="29" spans="1:12" ht="13.5">
      <c r="A29" s="153">
        <v>30229</v>
      </c>
      <c r="B29" s="129" t="s">
        <v>122</v>
      </c>
      <c r="C29" s="140"/>
      <c r="D29" s="140"/>
      <c r="E29" s="140"/>
      <c r="J29" s="155"/>
      <c r="K29" s="155"/>
      <c r="L29" s="155"/>
    </row>
    <row r="30" spans="1:12" ht="13.5">
      <c r="A30" s="153">
        <v>30231</v>
      </c>
      <c r="B30" s="129" t="s">
        <v>123</v>
      </c>
      <c r="C30" s="140"/>
      <c r="D30" s="140"/>
      <c r="E30" s="140"/>
      <c r="J30" s="155"/>
      <c r="K30" s="155"/>
      <c r="L30" s="155"/>
    </row>
    <row r="31" spans="1:12" ht="13.5">
      <c r="A31" s="153">
        <v>30239</v>
      </c>
      <c r="B31" s="129" t="s">
        <v>124</v>
      </c>
      <c r="C31" s="140"/>
      <c r="D31" s="140"/>
      <c r="E31" s="140">
        <v>0.5</v>
      </c>
      <c r="J31" s="155"/>
      <c r="K31" s="155"/>
      <c r="L31" s="155"/>
    </row>
    <row r="32" spans="1:12" ht="13.5">
      <c r="A32" s="153">
        <v>30299</v>
      </c>
      <c r="B32" s="129" t="s">
        <v>125</v>
      </c>
      <c r="C32" s="140"/>
      <c r="D32" s="140"/>
      <c r="E32" s="140"/>
      <c r="H32" s="155"/>
      <c r="J32" s="155"/>
      <c r="K32" s="155"/>
      <c r="L32" s="155"/>
    </row>
    <row r="33" spans="1:12" ht="13.5">
      <c r="A33" s="153">
        <v>303</v>
      </c>
      <c r="B33" s="129" t="s">
        <v>126</v>
      </c>
      <c r="C33" s="140"/>
      <c r="D33" s="140"/>
      <c r="E33" s="140"/>
      <c r="H33" s="155"/>
      <c r="J33" s="155"/>
      <c r="K33" s="155"/>
      <c r="L33" s="155"/>
    </row>
    <row r="34" spans="1:12" ht="13.5">
      <c r="A34" s="153">
        <v>30301</v>
      </c>
      <c r="B34" s="129" t="s">
        <v>127</v>
      </c>
      <c r="C34" s="140"/>
      <c r="D34" s="140"/>
      <c r="E34" s="140"/>
      <c r="H34" s="155"/>
      <c r="J34" s="155"/>
      <c r="K34" s="155"/>
      <c r="L34" s="155"/>
    </row>
    <row r="35" spans="1:12" ht="13.5">
      <c r="A35" s="153">
        <v>30302</v>
      </c>
      <c r="B35" s="129" t="s">
        <v>128</v>
      </c>
      <c r="C35" s="140"/>
      <c r="D35" s="140"/>
      <c r="E35" s="140"/>
      <c r="H35" s="155"/>
      <c r="J35" s="155"/>
      <c r="K35" s="155"/>
      <c r="L35" s="155"/>
    </row>
    <row r="36" spans="1:12" ht="13.5">
      <c r="A36" s="153">
        <v>30305</v>
      </c>
      <c r="B36" s="129" t="s">
        <v>129</v>
      </c>
      <c r="C36" s="140"/>
      <c r="D36" s="140"/>
      <c r="E36" s="140"/>
      <c r="H36" s="155"/>
      <c r="J36" s="155"/>
      <c r="K36" s="155"/>
      <c r="L36" s="155"/>
    </row>
    <row r="37" spans="1:10" ht="13.5">
      <c r="A37" s="153">
        <v>30309</v>
      </c>
      <c r="B37" s="129" t="s">
        <v>130</v>
      </c>
      <c r="C37" s="140"/>
      <c r="D37" s="140"/>
      <c r="E37" s="140"/>
      <c r="J37" s="155"/>
    </row>
    <row r="38" spans="1:10" ht="13.5">
      <c r="A38" s="129"/>
      <c r="B38" s="128" t="s">
        <v>32</v>
      </c>
      <c r="C38" s="140">
        <f>C6+C18</f>
        <v>64.25</v>
      </c>
      <c r="D38" s="140">
        <f>D18+D6+D33</f>
        <v>58.45</v>
      </c>
      <c r="E38" s="140">
        <f>E18+E6+E33</f>
        <v>5.8</v>
      </c>
      <c r="J38" s="155"/>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B1">
      <selection activeCell="F14" sqref="F14"/>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121" t="s">
        <v>131</v>
      </c>
      <c r="B1" s="121"/>
      <c r="C1" s="121"/>
      <c r="D1" s="121"/>
      <c r="E1" s="121"/>
      <c r="F1" s="121"/>
      <c r="G1" s="121"/>
      <c r="H1" s="121"/>
      <c r="I1" s="121"/>
      <c r="J1" s="121"/>
      <c r="K1" s="121"/>
      <c r="L1" s="121"/>
      <c r="M1" s="121"/>
    </row>
    <row r="2" spans="1:13" ht="15" customHeight="1">
      <c r="A2" s="132"/>
      <c r="B2" s="132"/>
      <c r="C2" s="132"/>
      <c r="D2" s="132"/>
      <c r="E2" s="132"/>
      <c r="F2" s="132"/>
      <c r="G2" s="123" t="s">
        <v>132</v>
      </c>
      <c r="H2" s="123"/>
      <c r="I2" s="123"/>
      <c r="J2" s="123"/>
      <c r="K2" s="123"/>
      <c r="L2" s="123"/>
      <c r="M2" s="123"/>
    </row>
    <row r="3" spans="1:13" ht="15" customHeight="1">
      <c r="A3" s="133" t="s">
        <v>2</v>
      </c>
      <c r="F3" s="134" t="s">
        <v>3</v>
      </c>
      <c r="G3" s="134"/>
      <c r="H3" s="134"/>
      <c r="I3" s="134"/>
      <c r="J3" s="134"/>
      <c r="K3" s="134"/>
      <c r="L3" s="134"/>
      <c r="M3" s="134"/>
    </row>
    <row r="4" spans="1:13" ht="32.25" customHeight="1">
      <c r="A4" s="135" t="s">
        <v>133</v>
      </c>
      <c r="B4" s="136" t="s">
        <v>134</v>
      </c>
      <c r="C4" s="127"/>
      <c r="D4" s="127"/>
      <c r="E4" s="127"/>
      <c r="F4" s="127"/>
      <c r="G4" s="127"/>
      <c r="H4" s="136" t="s">
        <v>88</v>
      </c>
      <c r="I4" s="127"/>
      <c r="J4" s="127"/>
      <c r="K4" s="127"/>
      <c r="L4" s="127"/>
      <c r="M4" s="127"/>
    </row>
    <row r="5" spans="1:13" ht="24" customHeight="1">
      <c r="A5" s="137"/>
      <c r="B5" s="127" t="s">
        <v>32</v>
      </c>
      <c r="C5" s="127" t="s">
        <v>135</v>
      </c>
      <c r="D5" s="127" t="s">
        <v>136</v>
      </c>
      <c r="E5" s="127"/>
      <c r="F5" s="127"/>
      <c r="G5" s="127" t="s">
        <v>137</v>
      </c>
      <c r="H5" s="127" t="s">
        <v>32</v>
      </c>
      <c r="I5" s="127" t="s">
        <v>135</v>
      </c>
      <c r="J5" s="127" t="s">
        <v>136</v>
      </c>
      <c r="K5" s="127"/>
      <c r="L5" s="127"/>
      <c r="M5" s="127" t="s">
        <v>137</v>
      </c>
    </row>
    <row r="6" spans="1:13" s="122" customFormat="1" ht="63" customHeight="1">
      <c r="A6" s="138"/>
      <c r="B6" s="127"/>
      <c r="C6" s="127"/>
      <c r="D6" s="127" t="s">
        <v>90</v>
      </c>
      <c r="E6" s="127" t="s">
        <v>138</v>
      </c>
      <c r="F6" s="127" t="s">
        <v>139</v>
      </c>
      <c r="G6" s="127"/>
      <c r="H6" s="127"/>
      <c r="I6" s="127"/>
      <c r="J6" s="127" t="s">
        <v>90</v>
      </c>
      <c r="K6" s="127" t="s">
        <v>138</v>
      </c>
      <c r="L6" s="127" t="s">
        <v>139</v>
      </c>
      <c r="M6" s="127"/>
    </row>
    <row r="7" spans="1:13" ht="27">
      <c r="A7" s="139" t="s">
        <v>140</v>
      </c>
      <c r="B7" s="140">
        <v>0.5</v>
      </c>
      <c r="C7" s="140"/>
      <c r="D7" s="140"/>
      <c r="E7" s="140"/>
      <c r="F7" s="140"/>
      <c r="G7" s="140">
        <v>0.5</v>
      </c>
      <c r="H7" s="141">
        <v>2</v>
      </c>
      <c r="I7" s="142"/>
      <c r="J7" s="142"/>
      <c r="K7" s="142"/>
      <c r="L7" s="142"/>
      <c r="M7" s="142">
        <v>2</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A1" sqref="A1:E1"/>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121" t="s">
        <v>141</v>
      </c>
      <c r="B1" s="121"/>
      <c r="C1" s="121"/>
      <c r="D1" s="121"/>
      <c r="E1" s="121"/>
    </row>
    <row r="2" spans="1:5" ht="15" customHeight="1">
      <c r="A2" s="122"/>
      <c r="B2" s="122"/>
      <c r="C2" s="122"/>
      <c r="D2" s="122"/>
      <c r="E2" s="123" t="s">
        <v>142</v>
      </c>
    </row>
    <row r="3" spans="1:5" ht="15" customHeight="1">
      <c r="A3" s="124" t="s">
        <v>2</v>
      </c>
      <c r="B3" s="125"/>
      <c r="E3" s="126" t="s">
        <v>3</v>
      </c>
    </row>
    <row r="4" spans="1:5" ht="20.25" customHeight="1">
      <c r="A4" s="127" t="s">
        <v>40</v>
      </c>
      <c r="B4" s="127" t="s">
        <v>41</v>
      </c>
      <c r="C4" s="127" t="s">
        <v>143</v>
      </c>
      <c r="D4" s="127"/>
      <c r="E4" s="127"/>
    </row>
    <row r="5" spans="1:5" s="120" customFormat="1" ht="20.25" customHeight="1">
      <c r="A5" s="127"/>
      <c r="B5" s="127"/>
      <c r="C5" s="128" t="s">
        <v>32</v>
      </c>
      <c r="D5" s="128" t="s">
        <v>59</v>
      </c>
      <c r="E5" s="128" t="s">
        <v>60</v>
      </c>
    </row>
    <row r="6" spans="1:5" ht="13.5">
      <c r="A6" s="129"/>
      <c r="B6" s="129"/>
      <c r="C6" s="129">
        <v>0</v>
      </c>
      <c r="D6" s="129">
        <v>0</v>
      </c>
      <c r="E6" s="129">
        <v>0</v>
      </c>
    </row>
    <row r="7" spans="1:5" ht="13.5">
      <c r="A7" s="129"/>
      <c r="B7" s="129"/>
      <c r="C7" s="129"/>
      <c r="D7" s="129"/>
      <c r="E7" s="129"/>
    </row>
    <row r="8" spans="1:5" ht="13.5">
      <c r="A8" s="129"/>
      <c r="B8" s="129"/>
      <c r="C8" s="129"/>
      <c r="D8" s="129"/>
      <c r="E8" s="129"/>
    </row>
    <row r="9" spans="1:5" ht="13.5">
      <c r="A9" s="129"/>
      <c r="B9" s="129"/>
      <c r="C9" s="129"/>
      <c r="D9" s="129"/>
      <c r="E9" s="129"/>
    </row>
    <row r="10" spans="1:5" ht="13.5">
      <c r="A10" s="129"/>
      <c r="B10" s="129"/>
      <c r="C10" s="129"/>
      <c r="D10" s="129"/>
      <c r="E10" s="129"/>
    </row>
    <row r="11" spans="1:5" ht="13.5">
      <c r="A11" s="129"/>
      <c r="B11" s="129"/>
      <c r="C11" s="129"/>
      <c r="D11" s="129"/>
      <c r="E11" s="129"/>
    </row>
    <row r="12" spans="1:5" ht="13.5">
      <c r="A12" s="129"/>
      <c r="B12" s="129"/>
      <c r="C12" s="129"/>
      <c r="D12" s="129"/>
      <c r="E12" s="129"/>
    </row>
    <row r="13" spans="1:5" ht="13.5">
      <c r="A13" s="129"/>
      <c r="B13" s="129"/>
      <c r="C13" s="129"/>
      <c r="D13" s="129"/>
      <c r="E13" s="129"/>
    </row>
    <row r="14" spans="1:5" ht="13.5">
      <c r="A14" s="129"/>
      <c r="B14" s="129"/>
      <c r="C14" s="129"/>
      <c r="D14" s="129"/>
      <c r="E14" s="129"/>
    </row>
    <row r="15" spans="1:5" ht="13.5">
      <c r="A15" s="129"/>
      <c r="B15" s="129"/>
      <c r="C15" s="129"/>
      <c r="D15" s="129"/>
      <c r="E15" s="129"/>
    </row>
    <row r="16" spans="1:5" ht="13.5">
      <c r="A16" s="129"/>
      <c r="B16" s="129"/>
      <c r="C16" s="129"/>
      <c r="D16" s="129"/>
      <c r="E16" s="129"/>
    </row>
    <row r="17" spans="1:5" ht="13.5">
      <c r="A17" s="129"/>
      <c r="B17" s="129"/>
      <c r="C17" s="129"/>
      <c r="D17" s="129"/>
      <c r="E17" s="129"/>
    </row>
    <row r="18" spans="1:5" ht="13.5">
      <c r="A18" s="129"/>
      <c r="B18" s="129"/>
      <c r="C18" s="129"/>
      <c r="D18" s="129"/>
      <c r="E18" s="129"/>
    </row>
    <row r="19" spans="1:5" ht="13.5">
      <c r="A19" s="129"/>
      <c r="B19" s="129"/>
      <c r="C19" s="129"/>
      <c r="D19" s="129"/>
      <c r="E19" s="129"/>
    </row>
    <row r="20" spans="1:5" ht="13.5">
      <c r="A20" s="129"/>
      <c r="B20" s="129"/>
      <c r="C20" s="129"/>
      <c r="D20" s="129"/>
      <c r="E20" s="129"/>
    </row>
    <row r="21" spans="1:5" ht="13.5">
      <c r="A21" s="129"/>
      <c r="B21" s="129"/>
      <c r="C21" s="129"/>
      <c r="D21" s="129"/>
      <c r="E21" s="129"/>
    </row>
    <row r="22" spans="1:5" s="120" customFormat="1" ht="13.5">
      <c r="A22" s="128"/>
      <c r="B22" s="128" t="s">
        <v>32</v>
      </c>
      <c r="C22" s="128">
        <v>0</v>
      </c>
      <c r="D22" s="128">
        <v>0</v>
      </c>
      <c r="E22" s="128">
        <v>0</v>
      </c>
    </row>
    <row r="23" spans="1:5" ht="13.5">
      <c r="A23" s="130" t="s">
        <v>144</v>
      </c>
      <c r="B23" s="130"/>
      <c r="C23" s="130"/>
      <c r="D23" s="130"/>
      <c r="E23" s="130"/>
    </row>
    <row r="24" spans="1:5" ht="13.5">
      <c r="A24" s="131"/>
      <c r="B24" s="131"/>
      <c r="C24" s="131"/>
      <c r="D24" s="131"/>
      <c r="E24" s="131"/>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Q79"/>
  <sheetViews>
    <sheetView zoomScale="90" zoomScaleNormal="90" zoomScaleSheetLayoutView="100" workbookViewId="0" topLeftCell="AF1">
      <selection activeCell="AF1" sqref="AF1:AQ1"/>
    </sheetView>
  </sheetViews>
  <sheetFormatPr defaultColWidth="9.00390625" defaultRowHeight="13.5"/>
  <cols>
    <col min="1" max="1" width="9.00390625" style="35" customWidth="1"/>
    <col min="2" max="2" width="11.625" style="35" customWidth="1"/>
    <col min="3" max="4" width="13.875" style="35" customWidth="1"/>
    <col min="5" max="5" width="19.00390625" style="35" customWidth="1"/>
    <col min="6" max="7" width="13.50390625" style="35" customWidth="1"/>
    <col min="8" max="8" width="16.50390625" style="35" customWidth="1"/>
    <col min="9" max="9" width="15.00390625" style="35" customWidth="1"/>
    <col min="10" max="10" width="14.00390625" style="35" customWidth="1"/>
    <col min="11" max="11" width="21.00390625" style="35" customWidth="1"/>
    <col min="12" max="12" width="19.625" style="35" customWidth="1"/>
    <col min="13" max="13" width="13.125" style="35" customWidth="1"/>
    <col min="14" max="14" width="19.625" style="35" customWidth="1"/>
    <col min="15" max="15" width="15.875" style="35" customWidth="1"/>
    <col min="16" max="16" width="13.50390625" style="35" customWidth="1"/>
    <col min="17" max="17" width="17.375" style="35" customWidth="1"/>
    <col min="18" max="18" width="13.625" style="35" customWidth="1"/>
    <col min="19" max="19" width="16.875" style="35" customWidth="1"/>
    <col min="20" max="28" width="24.00390625" style="35" customWidth="1"/>
    <col min="29" max="29" width="23.625" style="35" customWidth="1"/>
    <col min="30" max="31" width="26.375" style="35" customWidth="1"/>
    <col min="32" max="32" width="9.00390625" style="35" customWidth="1"/>
    <col min="33" max="33" width="18.25390625" style="35" customWidth="1"/>
    <col min="34" max="34" width="17.00390625" style="35" customWidth="1"/>
    <col min="35" max="35" width="15.00390625" style="35" customWidth="1"/>
    <col min="36" max="37" width="16.50390625" style="35" customWidth="1"/>
    <col min="38" max="38" width="27.25390625" style="35" customWidth="1"/>
    <col min="39" max="39" width="42.00390625" style="35" customWidth="1"/>
    <col min="40" max="40" width="19.00390625" style="35" customWidth="1"/>
    <col min="41" max="43" width="28.00390625" style="35" customWidth="1"/>
    <col min="44" max="16384" width="9.00390625" style="35" customWidth="1"/>
  </cols>
  <sheetData>
    <row r="1" spans="2:43" s="34" customFormat="1" ht="24.75" customHeight="1">
      <c r="B1" s="36"/>
      <c r="C1" s="36"/>
      <c r="D1" s="36"/>
      <c r="E1" s="36"/>
      <c r="F1" s="36"/>
      <c r="G1" s="36"/>
      <c r="H1" s="36"/>
      <c r="I1" s="36"/>
      <c r="J1" s="36"/>
      <c r="K1" s="54" t="s">
        <v>145</v>
      </c>
      <c r="L1" s="36"/>
      <c r="M1" s="36"/>
      <c r="N1" s="36"/>
      <c r="O1" s="36"/>
      <c r="P1" s="36"/>
      <c r="Q1" s="36"/>
      <c r="R1" s="36"/>
      <c r="S1" s="36"/>
      <c r="T1" s="36"/>
      <c r="U1" s="36"/>
      <c r="V1" s="36"/>
      <c r="W1" s="36"/>
      <c r="X1" s="36"/>
      <c r="Y1" s="36"/>
      <c r="Z1" s="36"/>
      <c r="AA1" s="36"/>
      <c r="AB1" s="36"/>
      <c r="AC1" s="36"/>
      <c r="AD1"/>
      <c r="AE1"/>
      <c r="AF1" s="85" t="s">
        <v>146</v>
      </c>
      <c r="AG1" s="85"/>
      <c r="AH1" s="85"/>
      <c r="AI1" s="85"/>
      <c r="AJ1" s="85"/>
      <c r="AK1" s="85"/>
      <c r="AL1" s="85"/>
      <c r="AM1" s="85"/>
      <c r="AN1" s="85"/>
      <c r="AO1" s="85"/>
      <c r="AP1" s="85"/>
      <c r="AQ1" s="85"/>
    </row>
    <row r="2" spans="1:43" s="34" customFormat="1" ht="28.5" customHeight="1">
      <c r="A2" s="34" t="s">
        <v>147</v>
      </c>
      <c r="B2" s="37" t="s">
        <v>140</v>
      </c>
      <c r="C2" s="37"/>
      <c r="D2" s="38"/>
      <c r="E2" s="38"/>
      <c r="F2" s="38"/>
      <c r="G2" s="38"/>
      <c r="H2" s="38"/>
      <c r="I2" s="38"/>
      <c r="J2" s="38"/>
      <c r="K2" s="55" t="s">
        <v>3</v>
      </c>
      <c r="L2" s="38"/>
      <c r="M2" s="38"/>
      <c r="N2" s="38"/>
      <c r="O2" s="38"/>
      <c r="P2" s="38"/>
      <c r="Q2" s="38"/>
      <c r="R2" s="38"/>
      <c r="S2" s="38"/>
      <c r="T2" s="38"/>
      <c r="U2" s="38"/>
      <c r="V2" s="38"/>
      <c r="W2" s="38"/>
      <c r="X2" s="38"/>
      <c r="Y2" s="38"/>
      <c r="Z2" s="38"/>
      <c r="AA2" s="38"/>
      <c r="AB2" s="38"/>
      <c r="AC2" s="38"/>
      <c r="AD2"/>
      <c r="AE2"/>
      <c r="AF2" s="86"/>
      <c r="AG2" s="86"/>
      <c r="AH2" s="86"/>
      <c r="AI2" s="86"/>
      <c r="AJ2" s="86"/>
      <c r="AK2" s="86"/>
      <c r="AL2" s="86"/>
      <c r="AM2" s="86"/>
      <c r="AN2" s="86"/>
      <c r="AO2" s="86"/>
      <c r="AP2" s="86"/>
      <c r="AQ2" s="86"/>
    </row>
    <row r="3" spans="1:43" s="34" customFormat="1" ht="23.25" customHeight="1">
      <c r="A3" s="39" t="s">
        <v>148</v>
      </c>
      <c r="B3" s="40" t="s">
        <v>149</v>
      </c>
      <c r="C3" s="40" t="s">
        <v>150</v>
      </c>
      <c r="D3" s="41" t="s">
        <v>151</v>
      </c>
      <c r="E3" s="42"/>
      <c r="F3" s="42"/>
      <c r="G3" s="42"/>
      <c r="H3" s="42"/>
      <c r="I3" s="56"/>
      <c r="J3" s="57" t="s">
        <v>152</v>
      </c>
      <c r="K3" s="58"/>
      <c r="L3" s="59"/>
      <c r="M3" s="60" t="s">
        <v>153</v>
      </c>
      <c r="N3" s="61"/>
      <c r="O3" s="60" t="s">
        <v>154</v>
      </c>
      <c r="P3" s="62"/>
      <c r="Q3" s="61"/>
      <c r="R3" s="75" t="s">
        <v>155</v>
      </c>
      <c r="S3" s="76"/>
      <c r="T3" s="77"/>
      <c r="U3" s="78" t="s">
        <v>156</v>
      </c>
      <c r="V3" s="62"/>
      <c r="W3" s="62"/>
      <c r="X3" s="62"/>
      <c r="Y3" s="62"/>
      <c r="Z3" s="62"/>
      <c r="AA3" s="62"/>
      <c r="AB3" s="62"/>
      <c r="AC3" s="87"/>
      <c r="AD3"/>
      <c r="AE3"/>
      <c r="AF3" s="88" t="s">
        <v>157</v>
      </c>
      <c r="AG3" s="88"/>
      <c r="AH3" s="88"/>
      <c r="AI3" s="88"/>
      <c r="AJ3" s="88"/>
      <c r="AK3" s="88"/>
      <c r="AL3" s="88"/>
      <c r="AM3" s="88"/>
      <c r="AN3" s="88"/>
      <c r="AO3" s="88"/>
      <c r="AP3" s="88"/>
      <c r="AQ3" s="116" t="s">
        <v>3</v>
      </c>
    </row>
    <row r="4" spans="1:43" s="34" customFormat="1" ht="23.25" customHeight="1">
      <c r="A4" s="39"/>
      <c r="B4" s="43"/>
      <c r="C4" s="43"/>
      <c r="D4" s="44" t="s">
        <v>158</v>
      </c>
      <c r="E4" s="45" t="s">
        <v>159</v>
      </c>
      <c r="F4" s="45" t="s">
        <v>160</v>
      </c>
      <c r="G4" s="45" t="s">
        <v>161</v>
      </c>
      <c r="H4" s="45" t="s">
        <v>162</v>
      </c>
      <c r="I4" s="63" t="s">
        <v>163</v>
      </c>
      <c r="J4" s="39" t="s">
        <v>164</v>
      </c>
      <c r="K4" s="64" t="s">
        <v>165</v>
      </c>
      <c r="L4" s="64" t="s">
        <v>166</v>
      </c>
      <c r="M4" s="56" t="s">
        <v>167</v>
      </c>
      <c r="N4" s="40" t="s">
        <v>168</v>
      </c>
      <c r="O4" s="45" t="s">
        <v>169</v>
      </c>
      <c r="P4" s="45" t="s">
        <v>170</v>
      </c>
      <c r="Q4" s="45" t="s">
        <v>171</v>
      </c>
      <c r="R4" s="45" t="s">
        <v>172</v>
      </c>
      <c r="S4" s="45" t="s">
        <v>173</v>
      </c>
      <c r="T4" s="45" t="s">
        <v>174</v>
      </c>
      <c r="U4" s="79" t="s">
        <v>175</v>
      </c>
      <c r="V4" s="80"/>
      <c r="W4" s="80"/>
      <c r="X4" s="80"/>
      <c r="Y4" s="80"/>
      <c r="Z4" s="80"/>
      <c r="AA4" s="80"/>
      <c r="AB4" s="81"/>
      <c r="AC4" s="89" t="s">
        <v>176</v>
      </c>
      <c r="AD4"/>
      <c r="AE4"/>
      <c r="AF4" s="90" t="s">
        <v>177</v>
      </c>
      <c r="AG4" s="90" t="s">
        <v>178</v>
      </c>
      <c r="AH4" s="96" t="s">
        <v>179</v>
      </c>
      <c r="AI4" s="90" t="s">
        <v>180</v>
      </c>
      <c r="AJ4" s="97" t="s">
        <v>164</v>
      </c>
      <c r="AK4" s="90"/>
      <c r="AL4" s="90" t="s">
        <v>181</v>
      </c>
      <c r="AM4" s="90" t="s">
        <v>182</v>
      </c>
      <c r="AN4" s="90" t="s">
        <v>183</v>
      </c>
      <c r="AO4" s="90" t="s">
        <v>184</v>
      </c>
      <c r="AP4" s="90" t="s">
        <v>185</v>
      </c>
      <c r="AQ4" s="97" t="s">
        <v>155</v>
      </c>
    </row>
    <row r="5" spans="1:43" s="34" customFormat="1" ht="23.25" customHeight="1">
      <c r="A5" s="39"/>
      <c r="B5" s="43"/>
      <c r="C5" s="43"/>
      <c r="D5" s="43"/>
      <c r="E5" s="46"/>
      <c r="F5" s="46"/>
      <c r="G5" s="46"/>
      <c r="H5" s="46"/>
      <c r="I5" s="65"/>
      <c r="J5" s="39"/>
      <c r="K5" s="64"/>
      <c r="L5" s="64"/>
      <c r="M5" s="66"/>
      <c r="N5" s="43"/>
      <c r="O5" s="46"/>
      <c r="P5" s="46"/>
      <c r="Q5" s="46"/>
      <c r="R5" s="46"/>
      <c r="S5" s="46"/>
      <c r="T5" s="46"/>
      <c r="U5" s="79" t="s">
        <v>186</v>
      </c>
      <c r="V5" s="80"/>
      <c r="W5" s="80"/>
      <c r="X5" s="80"/>
      <c r="Y5" s="80"/>
      <c r="Z5" s="80"/>
      <c r="AA5" s="80"/>
      <c r="AB5" s="81"/>
      <c r="AC5" s="91"/>
      <c r="AD5"/>
      <c r="AE5"/>
      <c r="AF5" s="92"/>
      <c r="AG5" s="92"/>
      <c r="AH5" s="98"/>
      <c r="AI5" s="99"/>
      <c r="AJ5" s="100" t="s">
        <v>187</v>
      </c>
      <c r="AK5" s="101" t="s">
        <v>188</v>
      </c>
      <c r="AL5" s="92"/>
      <c r="AM5" s="92"/>
      <c r="AN5" s="92"/>
      <c r="AO5" s="92"/>
      <c r="AP5" s="92"/>
      <c r="AQ5" s="99"/>
    </row>
    <row r="6" spans="1:43" s="34" customFormat="1" ht="23.25" customHeight="1">
      <c r="A6" s="39"/>
      <c r="B6" s="43"/>
      <c r="C6" s="43"/>
      <c r="D6" s="43"/>
      <c r="E6" s="46"/>
      <c r="F6" s="46"/>
      <c r="G6" s="46"/>
      <c r="H6" s="46"/>
      <c r="I6" s="65"/>
      <c r="J6" s="39"/>
      <c r="K6" s="64"/>
      <c r="L6" s="64"/>
      <c r="M6" s="66"/>
      <c r="N6" s="43"/>
      <c r="O6" s="46"/>
      <c r="P6" s="46"/>
      <c r="Q6" s="46"/>
      <c r="R6" s="46"/>
      <c r="S6" s="46"/>
      <c r="T6" s="46"/>
      <c r="U6" s="79" t="s">
        <v>189</v>
      </c>
      <c r="V6" s="81"/>
      <c r="W6" s="82" t="s">
        <v>190</v>
      </c>
      <c r="X6" s="83"/>
      <c r="Y6" s="82" t="s">
        <v>191</v>
      </c>
      <c r="Z6" s="83"/>
      <c r="AA6" s="82" t="s">
        <v>192</v>
      </c>
      <c r="AB6" s="83"/>
      <c r="AC6" s="91"/>
      <c r="AD6"/>
      <c r="AE6"/>
      <c r="AF6" s="93"/>
      <c r="AG6" s="102" t="s">
        <v>32</v>
      </c>
      <c r="AH6" s="103"/>
      <c r="AI6" s="104">
        <v>74</v>
      </c>
      <c r="AJ6" s="104"/>
      <c r="AK6" s="104">
        <v>74</v>
      </c>
      <c r="AL6" s="105"/>
      <c r="AM6" s="105"/>
      <c r="AN6" s="105"/>
      <c r="AO6" s="105"/>
      <c r="AP6" s="105"/>
      <c r="AQ6" s="117"/>
    </row>
    <row r="7" spans="1:43" ht="187.5" customHeight="1">
      <c r="A7" s="47"/>
      <c r="B7" s="48"/>
      <c r="C7" s="48"/>
      <c r="D7" s="48"/>
      <c r="E7" s="49"/>
      <c r="F7" s="49"/>
      <c r="G7" s="49"/>
      <c r="H7" s="49"/>
      <c r="I7" s="67"/>
      <c r="J7" s="68"/>
      <c r="K7" s="69"/>
      <c r="L7" s="69"/>
      <c r="M7" s="70"/>
      <c r="N7" s="48"/>
      <c r="O7" s="49"/>
      <c r="P7" s="49"/>
      <c r="Q7" s="49"/>
      <c r="R7" s="49"/>
      <c r="S7" s="49"/>
      <c r="T7" s="49"/>
      <c r="U7" s="84" t="s">
        <v>193</v>
      </c>
      <c r="V7" s="84" t="s">
        <v>194</v>
      </c>
      <c r="W7" s="84" t="s">
        <v>195</v>
      </c>
      <c r="X7" s="84" t="s">
        <v>196</v>
      </c>
      <c r="Y7" s="84" t="s">
        <v>197</v>
      </c>
      <c r="Z7" s="84" t="s">
        <v>198</v>
      </c>
      <c r="AA7" s="84" t="s">
        <v>199</v>
      </c>
      <c r="AB7" s="84" t="s">
        <v>200</v>
      </c>
      <c r="AC7" s="94"/>
      <c r="AD7"/>
      <c r="AE7"/>
      <c r="AF7" s="93"/>
      <c r="AG7" s="106" t="s">
        <v>201</v>
      </c>
      <c r="AH7" s="107"/>
      <c r="AI7" s="108">
        <v>43</v>
      </c>
      <c r="AJ7" s="108">
        <v>0</v>
      </c>
      <c r="AK7" s="108">
        <v>43</v>
      </c>
      <c r="AL7" s="32" t="s">
        <v>202</v>
      </c>
      <c r="AM7" s="109" t="s">
        <v>203</v>
      </c>
      <c r="AN7" s="109" t="s">
        <v>204</v>
      </c>
      <c r="AO7" s="118" t="s">
        <v>205</v>
      </c>
      <c r="AP7" s="118" t="s">
        <v>206</v>
      </c>
      <c r="AQ7" s="118" t="s">
        <v>207</v>
      </c>
    </row>
    <row r="8" spans="1:43" s="34" customFormat="1" ht="133.5" customHeight="1">
      <c r="A8" s="50"/>
      <c r="B8" s="50"/>
      <c r="C8" s="51"/>
      <c r="D8" s="52"/>
      <c r="E8" s="51"/>
      <c r="F8" s="51"/>
      <c r="G8" s="51"/>
      <c r="H8" s="51"/>
      <c r="I8" s="71"/>
      <c r="J8" s="51"/>
      <c r="K8" s="72"/>
      <c r="L8" s="72"/>
      <c r="M8" s="51"/>
      <c r="N8" s="51"/>
      <c r="O8" s="51"/>
      <c r="P8" s="51"/>
      <c r="Q8" s="51"/>
      <c r="R8" s="51"/>
      <c r="S8" s="51"/>
      <c r="T8" s="51"/>
      <c r="U8" s="51"/>
      <c r="V8" s="51"/>
      <c r="W8" s="51"/>
      <c r="X8" s="51"/>
      <c r="Y8" s="51"/>
      <c r="Z8" s="51"/>
      <c r="AA8" s="51"/>
      <c r="AB8" s="51"/>
      <c r="AC8" s="51"/>
      <c r="AD8"/>
      <c r="AE8"/>
      <c r="AF8" s="93"/>
      <c r="AG8" s="110" t="s">
        <v>208</v>
      </c>
      <c r="AH8" s="107"/>
      <c r="AI8" s="108">
        <v>9</v>
      </c>
      <c r="AJ8" s="108">
        <v>0</v>
      </c>
      <c r="AK8" s="108">
        <v>9</v>
      </c>
      <c r="AL8" s="32" t="s">
        <v>202</v>
      </c>
      <c r="AM8" s="111" t="s">
        <v>209</v>
      </c>
      <c r="AN8" s="112" t="s">
        <v>210</v>
      </c>
      <c r="AO8" s="112" t="s">
        <v>210</v>
      </c>
      <c r="AP8" s="119" t="s">
        <v>211</v>
      </c>
      <c r="AQ8" s="112" t="s">
        <v>212</v>
      </c>
    </row>
    <row r="9" spans="1:43" s="34" customFormat="1" ht="158.25" customHeight="1">
      <c r="A9" s="50"/>
      <c r="B9" s="50"/>
      <c r="C9" s="51"/>
      <c r="D9" s="52"/>
      <c r="E9" s="51"/>
      <c r="F9" s="51"/>
      <c r="G9" s="51"/>
      <c r="H9" s="51"/>
      <c r="I9" s="71"/>
      <c r="J9" s="51"/>
      <c r="K9" s="72"/>
      <c r="L9" s="72"/>
      <c r="M9" s="51"/>
      <c r="N9" s="51"/>
      <c r="O9" s="51"/>
      <c r="P9" s="51"/>
      <c r="Q9" s="51"/>
      <c r="R9" s="51"/>
      <c r="S9" s="51"/>
      <c r="T9" s="51"/>
      <c r="U9" s="51"/>
      <c r="V9" s="51"/>
      <c r="W9" s="51"/>
      <c r="X9" s="51"/>
      <c r="Y9" s="51"/>
      <c r="Z9" s="51"/>
      <c r="AA9" s="51"/>
      <c r="AB9" s="51"/>
      <c r="AC9" s="51"/>
      <c r="AD9"/>
      <c r="AE9"/>
      <c r="AF9" s="93"/>
      <c r="AG9" s="110" t="s">
        <v>213</v>
      </c>
      <c r="AH9" s="107"/>
      <c r="AI9" s="108">
        <v>13</v>
      </c>
      <c r="AJ9" s="108">
        <v>0</v>
      </c>
      <c r="AK9" s="108">
        <v>13</v>
      </c>
      <c r="AL9" s="32" t="s">
        <v>202</v>
      </c>
      <c r="AM9" s="113" t="s">
        <v>214</v>
      </c>
      <c r="AN9" s="112" t="s">
        <v>215</v>
      </c>
      <c r="AO9" s="112" t="s">
        <v>216</v>
      </c>
      <c r="AP9" s="112" t="s">
        <v>217</v>
      </c>
      <c r="AQ9" s="112" t="s">
        <v>218</v>
      </c>
    </row>
    <row r="10" spans="1:43" s="34" customFormat="1" ht="108.75" customHeight="1">
      <c r="A10" s="50"/>
      <c r="B10" s="50"/>
      <c r="C10" s="51"/>
      <c r="D10" s="52"/>
      <c r="E10" s="51"/>
      <c r="F10" s="51"/>
      <c r="G10" s="51"/>
      <c r="H10" s="51"/>
      <c r="I10" s="71"/>
      <c r="J10" s="51"/>
      <c r="K10" s="72"/>
      <c r="L10" s="72"/>
      <c r="M10" s="51"/>
      <c r="N10" s="51"/>
      <c r="O10" s="51"/>
      <c r="P10" s="51"/>
      <c r="Q10" s="51"/>
      <c r="R10" s="51"/>
      <c r="S10" s="51"/>
      <c r="T10" s="51"/>
      <c r="U10" s="51"/>
      <c r="V10" s="51"/>
      <c r="W10" s="51"/>
      <c r="X10" s="51"/>
      <c r="Y10" s="51"/>
      <c r="Z10" s="51"/>
      <c r="AA10" s="51"/>
      <c r="AB10" s="51"/>
      <c r="AC10" s="51"/>
      <c r="AD10"/>
      <c r="AE10"/>
      <c r="AF10" s="93"/>
      <c r="AG10" s="110" t="s">
        <v>219</v>
      </c>
      <c r="AH10" s="107"/>
      <c r="AI10" s="108">
        <v>9</v>
      </c>
      <c r="AJ10" s="108">
        <v>0</v>
      </c>
      <c r="AK10" s="108">
        <v>9</v>
      </c>
      <c r="AL10" s="32" t="s">
        <v>202</v>
      </c>
      <c r="AM10" s="114" t="s">
        <v>220</v>
      </c>
      <c r="AN10" s="112" t="s">
        <v>221</v>
      </c>
      <c r="AO10" s="112" t="s">
        <v>222</v>
      </c>
      <c r="AP10" s="112" t="s">
        <v>223</v>
      </c>
      <c r="AQ10" s="112" t="s">
        <v>224</v>
      </c>
    </row>
    <row r="11" spans="1:43" s="34" customFormat="1" ht="45.75" customHeight="1">
      <c r="A11" s="50"/>
      <c r="B11" s="50"/>
      <c r="C11" s="51"/>
      <c r="D11" s="52"/>
      <c r="E11" s="51"/>
      <c r="F11" s="51"/>
      <c r="G11" s="51"/>
      <c r="H11" s="51"/>
      <c r="I11" s="71"/>
      <c r="J11" s="51"/>
      <c r="K11" s="72"/>
      <c r="L11" s="72"/>
      <c r="M11" s="51"/>
      <c r="N11" s="51"/>
      <c r="O11" s="51"/>
      <c r="P11" s="51"/>
      <c r="Q11" s="51"/>
      <c r="R11" s="51"/>
      <c r="S11" s="51"/>
      <c r="T11" s="51"/>
      <c r="U11" s="51"/>
      <c r="V11" s="51"/>
      <c r="W11" s="51"/>
      <c r="X11" s="51"/>
      <c r="Y11" s="51"/>
      <c r="Z11" s="51"/>
      <c r="AA11" s="51"/>
      <c r="AB11" s="51"/>
      <c r="AC11" s="51"/>
      <c r="AD11"/>
      <c r="AE11"/>
      <c r="AF11" s="95" t="s">
        <v>225</v>
      </c>
      <c r="AG11" s="115"/>
      <c r="AH11" s="115"/>
      <c r="AI11" s="115"/>
      <c r="AJ11" s="115"/>
      <c r="AK11" s="115"/>
      <c r="AL11" s="115"/>
      <c r="AM11" s="115"/>
      <c r="AN11" s="115"/>
      <c r="AO11" s="115"/>
      <c r="AP11" s="115"/>
      <c r="AQ11" s="115"/>
    </row>
    <row r="12" spans="9:41" s="34" customFormat="1" ht="45.75" customHeight="1">
      <c r="I12" s="73"/>
      <c r="AD12"/>
      <c r="AE12"/>
      <c r="AF12"/>
      <c r="AG12"/>
      <c r="AH12"/>
      <c r="AI12"/>
      <c r="AJ12"/>
      <c r="AK12"/>
      <c r="AL12"/>
      <c r="AM12"/>
      <c r="AN12"/>
      <c r="AO12"/>
    </row>
    <row r="13" s="34" customFormat="1" ht="45.75" customHeight="1">
      <c r="I13" s="73"/>
    </row>
    <row r="14" ht="45.75" customHeight="1">
      <c r="I14" s="74"/>
    </row>
    <row r="15" ht="45.75" customHeight="1"/>
    <row r="16" ht="45.75" customHeight="1"/>
    <row r="17" spans="1:41" ht="45.7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row>
    <row r="18" spans="1:41" ht="45.7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row>
    <row r="19" spans="1:41" ht="45.75" customHeight="1">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row>
    <row r="20" spans="1:41" ht="45.75" customHeight="1">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row>
    <row r="21" spans="1:41" ht="45.75" customHeight="1">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row>
    <row r="22" spans="1:41" ht="45.75" customHeight="1">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row>
    <row r="23" spans="1:41" ht="45.75" customHeight="1">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row>
    <row r="24" spans="1:41" ht="45.75" customHeigh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row>
    <row r="25" spans="1:41" ht="45.75" customHeigh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row>
    <row r="26" spans="1:41" ht="45.75"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row>
    <row r="27" spans="1:41" ht="45.75" customHeight="1">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row>
    <row r="28" spans="1:41" ht="45.75"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row>
    <row r="29" spans="1:41" ht="45.75"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row>
    <row r="30" spans="1:41" ht="45.7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row>
    <row r="31" spans="1:41" ht="45.75"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row>
    <row r="32" spans="1:41" ht="45.75" customHeight="1">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row>
    <row r="33" spans="1:41" ht="45.7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row>
    <row r="34" spans="1:41" ht="45.7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row>
    <row r="35" spans="1:41" ht="45.75" customHeight="1">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row>
    <row r="36" spans="1:41" ht="45.75" customHeight="1">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row>
    <row r="37" spans="1:41" ht="45.75" customHeigh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row>
    <row r="38" spans="1:41" ht="45.7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row>
    <row r="39" spans="1:41" ht="45.7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row>
    <row r="40" spans="1:41" ht="45.7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row>
    <row r="41" spans="1:41" ht="45.7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row>
    <row r="42" spans="1:41" ht="45.7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row>
    <row r="43" spans="1:41" ht="45.7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row>
    <row r="44" spans="1:41" ht="45.7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row>
    <row r="45" spans="1:41" ht="45.7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row>
    <row r="46" spans="1:41" ht="45.7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row>
    <row r="47" spans="1:41" ht="45.7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row>
    <row r="48" spans="1:41" ht="45.7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row>
    <row r="49" spans="1:41" ht="45.7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row>
    <row r="50" spans="1:41" ht="45.7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row>
    <row r="51" spans="1:41" ht="45.7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1:41" ht="45.7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row>
    <row r="53" spans="1:41" ht="45.7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row>
    <row r="54" spans="1:41" ht="45.7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row>
    <row r="55" spans="1:41" ht="45.7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row>
    <row r="56" spans="1:41" ht="45.7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row>
    <row r="57" spans="1:41" ht="45.7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row>
    <row r="58" spans="1:41" ht="45.7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row>
    <row r="59" spans="1:41" ht="45.7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row>
    <row r="60" spans="1:41" ht="45.7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row>
    <row r="61" spans="1:41" ht="45.7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row>
    <row r="62" spans="1:41" ht="45.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row>
    <row r="63" spans="1:41" ht="45.7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row>
    <row r="64" spans="1:41" ht="45.7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row>
    <row r="65" spans="1:41" ht="45.7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row>
    <row r="66" spans="1:41" ht="45.7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row>
    <row r="67" spans="1:41" ht="45.7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row>
    <row r="68" spans="1:41" ht="45.7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row>
    <row r="69" spans="1:41" ht="45.7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row>
    <row r="70" spans="1:41" ht="45.75" customHeight="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row>
    <row r="71" spans="1:41" ht="45.7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row>
    <row r="72" spans="1:41" ht="45.75"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row>
    <row r="73" spans="1:41" ht="45.7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row>
    <row r="74" spans="1:41" ht="45.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row>
    <row r="75" spans="1:41" ht="45.75" customHeight="1">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row>
    <row r="76" spans="1:41" ht="45.7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row>
    <row r="77" spans="1:41" ht="45.7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row>
    <row r="78" spans="1:41" ht="45.7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row>
    <row r="79" spans="1:41" ht="45.75" customHeight="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row>
  </sheetData>
  <sheetProtection/>
  <mergeCells count="47">
    <mergeCell ref="AF1:AQ1"/>
    <mergeCell ref="B2:C2"/>
    <mergeCell ref="D3:I3"/>
    <mergeCell ref="J3:L3"/>
    <mergeCell ref="M3:N3"/>
    <mergeCell ref="O3:Q3"/>
    <mergeCell ref="R3:T3"/>
    <mergeCell ref="U3:AC3"/>
    <mergeCell ref="AF3:AP3"/>
    <mergeCell ref="U4:AB4"/>
    <mergeCell ref="AJ4:AK4"/>
    <mergeCell ref="U5:AB5"/>
    <mergeCell ref="U6:V6"/>
    <mergeCell ref="W6:X6"/>
    <mergeCell ref="Y6:Z6"/>
    <mergeCell ref="AA6:AB6"/>
    <mergeCell ref="A3:A7"/>
    <mergeCell ref="B3:B7"/>
    <mergeCell ref="C3:C7"/>
    <mergeCell ref="D4:D7"/>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AC4:AC7"/>
    <mergeCell ref="AF4:AF5"/>
    <mergeCell ref="AG4:AG5"/>
    <mergeCell ref="AH4:AH5"/>
    <mergeCell ref="AI4:AI5"/>
    <mergeCell ref="AL4:AL5"/>
    <mergeCell ref="AM4:AM5"/>
    <mergeCell ref="AN4:AN5"/>
    <mergeCell ref="AO4:AO5"/>
    <mergeCell ref="AP4:AP5"/>
    <mergeCell ref="AQ4:AQ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小H</cp:lastModifiedBy>
  <cp:lastPrinted>2022-08-24T09:45:56Z</cp:lastPrinted>
  <dcterms:created xsi:type="dcterms:W3CDTF">2016-09-05T08:36:52Z</dcterms:created>
  <dcterms:modified xsi:type="dcterms:W3CDTF">2022-08-25T12:13:00Z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8D3AF53F98F341A6BE2CD25A50310C57</vt:lpwstr>
  </property>
</Properties>
</file>