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tabRatio="942" activeTab="6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<sst xmlns="http://schemas.openxmlformats.org/spreadsheetml/2006/main" count="328" uniqueCount="248">
  <si>
    <t>2023年部门收支总体情况表</t>
  </si>
  <si>
    <t>部门公开表1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</si>
  <si>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</si>
  <si>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</si>
  <si>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</si>
  <si>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</si>
  <si>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</si>
  <si>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</si>
  <si>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</si>
  <si>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</si>
  <si>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</si>
  <si>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</si>
  <si>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</si>
  <si>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</si>
  <si>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</si>
  <si>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</si>
  <si>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</si>
  <si>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</si>
  <si>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</si>
  <si>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</si>
  <si>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</si>
  <si>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</si>
  <si>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</si>
  <si>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</si>
  <si>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</si>
  <si>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</si>
  <si>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</si>
  <si>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</si>
  <si>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</si>
  <si>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</si>
  <si>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</si>
  <si>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</si>
  <si>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</si>
  <si>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</si>
  <si>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</si>
  <si>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</si>
  <si>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</si>
  <si>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</si>
  <si>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</si>
  <si>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</si>
  <si>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</si>
  <si>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</si>
  <si>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</si>
  <si>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2010301</t>
  </si>
  <si>
    <t>行政运行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</si>
  <si>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</si>
  <si>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</si>
  <si>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</si>
  <si>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</si>
  <si>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</si>
  <si>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</si>
  <si>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2210201</t>
  </si>
  <si>
    <t>住房公积金</t>
  </si>
  <si>
    <t>2023年部门支出总体情况表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</si>
  <si>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</si>
  <si>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</si>
  <si>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</si>
  <si>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</si>
  <si>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</si>
  <si>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</si>
  <si>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</si>
  <si>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</si>
  <si>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</si>
  <si>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</si>
  <si>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</si>
  <si>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</si>
  <si>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</si>
  <si>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</si>
  <si>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</si>
  <si>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</si>
  <si>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</si>
  <si>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</si>
  <si>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</si>
  <si>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</si>
  <si>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</si>
  <si>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</si>
  <si>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</si>
  <si>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二、结转下年</t>
  </si>
  <si>
    <t>2023年一般公共预算支出表</t>
  </si>
  <si>
    <t>部门公开表5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</si>
  <si>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</si>
  <si>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</si>
  <si>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</si>
  <si>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</si>
  <si>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</si>
  <si>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</si>
  <si>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</si>
  <si>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201</t>
  </si>
  <si>
    <t>一般公共服务支出</t>
  </si>
  <si>
    <t>20103</t>
  </si>
  <si>
    <t>政府办公厅（室）及相关机构事务</t>
  </si>
  <si>
    <t>208</t>
  </si>
  <si>
    <t>社会保障和就业支出</t>
  </si>
  <si>
    <t>20805</t>
  </si>
  <si>
    <t>行政事业单位养老支出</t>
  </si>
  <si>
    <t>210</t>
  </si>
  <si>
    <t>卫生健康支出</t>
  </si>
  <si>
    <t>21011</t>
  </si>
  <si>
    <t>行政事业单位医疗</t>
  </si>
  <si>
    <t>221</t>
  </si>
  <si>
    <t>住房保障支出</t>
  </si>
  <si>
    <t>22102</t>
  </si>
  <si>
    <t>住房改革支出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</si>
  <si>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</si>
  <si>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</si>
  <si>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</si>
  <si>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</si>
  <si>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</si>
  <si>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</si>
  <si>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</si>
  <si>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</si>
  <si>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</si>
  <si>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</si>
  <si>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</si>
  <si>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</si>
  <si>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</si>
  <si>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</si>
  <si>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</si>
  <si>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</si>
  <si>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</si>
  <si>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</si>
  <si>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</si>
  <si>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</si>
  <si>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</si>
  <si>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</si>
  <si>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水费</t>
  </si>
  <si>
    <t xml:space="preserve">  咨询费</t>
  </si>
  <si>
    <t xml:space="preserve">  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</si>
  <si>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</si>
  <si>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</si>
  <si>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</si>
  <si>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</si>
  <si>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</si>
  <si>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</si>
  <si>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</si>
  <si>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</si>
  <si>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</si>
  <si>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</si>
  <si>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</si>
  <si>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</si>
  <si>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</si>
  <si>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</si>
  <si>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</si>
  <si>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</si>
  <si>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</si>
  <si>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</si>
  <si>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</si>
  <si>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</si>
  <si>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</si>
  <si>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</si>
  <si>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</si>
  <si>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</si>
  <si>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</si>
  <si>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 </t>
  </si>
  <si>
    <t>2023年政府性基金预算支出表</t>
  </si>
  <si>
    <t>部门公开表8</t>
  </si>
  <si>
    <t>2023年政府性基金预算支出</t>
  </si>
  <si>
    <t>2023年项目支出绩效目标表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</si>
  <si>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</si>
  <si>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</si>
  <si>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</si>
  <si>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</si>
  <si>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</si>
  <si>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</si>
  <si>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</si>
  <si>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</si>
  <si>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</si>
  <si>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</si>
  <si>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</si>
  <si>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</si>
  <si>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</si>
  <si>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</si>
  <si>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</si>
  <si>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</si>
  <si>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</si>
  <si>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</si>
  <si>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</si>
  <si>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</si>
  <si>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</si>
  <si>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</si>
  <si>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</si>
  <si>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</si>
  <si>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</si>
  <si>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</si>
  <si>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</si>
  <si>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</si>
  <si>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</si>
  <si>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</si>
  <si>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</si>
  <si>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</si>
  <si>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</si>
  <si>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</si>
  <si>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</si>
  <si>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</si>
  <si>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</si>
  <si>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</si>
  <si>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</si>
  <si>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</si>
  <si>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</si>
  <si>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</si>
  <si>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</si>
  <si>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</si>
  <si>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</si>
  <si>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</si>
  <si>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</si>
  <si>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</si>
  <si>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</si>
  <si>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</si>
  <si>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</si>
  <si>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</si>
  <si>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</si>
  <si>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</si>
  <si>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</si>
  <si>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</si>
  <si>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</si>
  <si>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</si>
  <si>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</si>
  <si>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</si>
  <si>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</si>
  <si>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</si>
  <si>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</si>
  <si>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</si>
  <si>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</si>
  <si>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</si>
  <si>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</si>
  <si>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</si>
  <si>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</si>
  <si>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</si>
  <si>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</si>
  <si>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</si>
  <si>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</si>
  <si>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</si>
  <si>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</si>
  <si>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</si>
  <si>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执行本行政区域内的经济和社会发展计划、预算，管理本行政区域内的经济、教育、科学、文化、卫生、体育事业和财政、民政、公安、司法行政、计划生育等行政工作</t>
  </si>
  <si>
    <t>执行本乡镇决议和上级政府机关的决定和命令，发布决定和命令；落实国家政策，严格依法行政。宣传贯彻落实法律法规和党的各项方针政策，坚持依法行政，加强基层党组织和政权建设。管好用好本办事处财政，保障干部职工和城乡居民安居乐业。</t>
  </si>
  <si>
    <t>目标1：抓好基层党建工作，贯彻落实法律法规和党的各项方针政策，坚持依法行政，推进民主政治发展，加强基层党组织和政权建设。                                                                                                                                目标2：管好用好本镇财政，保障干部职工和城乡居民安居乐业。</t>
  </si>
  <si>
    <t>指标1：用于基本工资、津补贴、奖金、其他工资福利支出、办公费、公务用车、公务接待、差旅费、其他商品服务支出和对家庭个人补助等；指标2：用于职工福利住房公积金</t>
  </si>
  <si>
    <t xml:space="preserve">部门：常宁市新河镇人民政府 </t>
  </si>
  <si>
    <t>常宁市新河镇人民政府</t>
  </si>
  <si>
    <t>部门：常宁市新河镇人民政府</t>
  </si>
  <si>
    <t>部门：常宁市新河镇人民政府                                                                                    单位：万元</t>
  </si>
  <si>
    <t>（一）一般公共服务支出</t>
  </si>
  <si>
    <t xml:space="preserve">部门：常宁市新河新河镇人民政府 </t>
  </si>
  <si>
    <t xml:space="preserve">部门：常宁市新河镇人民政府  </t>
  </si>
  <si>
    <t>部门名称：常宁市新河镇人民政府</t>
  </si>
  <si>
    <t>部门公开表9</t>
  </si>
  <si>
    <t>单位：万元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</si>
</sst>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9" fillId="0" borderId="0">
      <alignment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3" fillId="16" borderId="8" applyNumberFormat="0" applyAlignment="0" applyProtection="0"/>
    <xf numFmtId="0" fontId="14" fillId="7" borderId="5" applyNumberFormat="0" applyAlignment="0" applyProtection="0"/>
    <xf numFmtId="0" fontId="36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justify" vertical="top"/>
    </xf>
    <xf numFmtId="0" fontId="8" fillId="24" borderId="15" xfId="0" applyNumberFormat="1" applyFont="1" applyFill="1" applyBorder="1" applyAlignment="1" applyProtection="1">
      <alignment vertical="top" wrapText="1"/>
      <protection/>
    </xf>
    <xf numFmtId="0" fontId="9" fillId="0" borderId="0" xfId="41" applyFill="1" applyBorder="1" applyAlignment="1">
      <alignment vertical="center"/>
      <protection/>
    </xf>
    <xf numFmtId="0" fontId="0" fillId="0" borderId="0" xfId="41" applyFont="1" applyFill="1" applyBorder="1" applyAlignment="1">
      <alignment vertical="center"/>
      <protection/>
    </xf>
    <xf numFmtId="0" fontId="37" fillId="0" borderId="16" xfId="0" applyFont="1" applyFill="1" applyBorder="1" applyAlignment="1">
      <alignment horizontal="left" vertical="center" wrapText="1"/>
    </xf>
    <xf numFmtId="49" fontId="2" fillId="0" borderId="16" xfId="41" applyNumberFormat="1" applyFont="1" applyFill="1" applyBorder="1" applyAlignment="1">
      <alignment horizontal="center" vertical="center" wrapText="1"/>
      <protection/>
    </xf>
    <xf numFmtId="49" fontId="2" fillId="0" borderId="16" xfId="41" applyNumberFormat="1" applyFont="1" applyFill="1" applyBorder="1" applyAlignment="1">
      <alignment vertical="center" wrapText="1"/>
      <protection/>
    </xf>
    <xf numFmtId="49" fontId="37" fillId="24" borderId="16" xfId="0" applyNumberFormat="1" applyFont="1" applyFill="1" applyBorder="1" applyAlignment="1" applyProtection="1">
      <alignment horizontal="center" vertical="center" wrapText="1"/>
      <protection/>
    </xf>
    <xf numFmtId="0" fontId="37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49" fontId="0" fillId="0" borderId="18" xfId="41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vertical="center" wrapText="1"/>
    </xf>
    <xf numFmtId="49" fontId="0" fillId="0" borderId="18" xfId="41" applyNumberFormat="1" applyFont="1" applyFill="1" applyBorder="1" applyAlignment="1">
      <alignment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49" fontId="0" fillId="0" borderId="10" xfId="41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49" fontId="0" fillId="0" borderId="10" xfId="41" applyNumberFormat="1" applyFont="1" applyFill="1" applyBorder="1" applyAlignment="1">
      <alignment vertical="center" wrapText="1"/>
      <protection/>
    </xf>
    <xf numFmtId="4" fontId="37" fillId="0" borderId="16" xfId="0" applyNumberFormat="1" applyFont="1" applyFill="1" applyBorder="1" applyAlignment="1">
      <alignment horizontal="center" vertical="center" wrapText="1"/>
    </xf>
    <xf numFmtId="4" fontId="2" fillId="0" borderId="16" xfId="41" applyNumberFormat="1" applyFont="1" applyFill="1" applyBorder="1" applyAlignment="1">
      <alignment vertical="center" wrapText="1"/>
      <protection/>
    </xf>
    <xf numFmtId="4" fontId="2" fillId="0" borderId="16" xfId="41" applyNumberFormat="1" applyFont="1" applyFill="1" applyBorder="1" applyAlignment="1">
      <alignment horizontal="center" vertical="center" wrapText="1"/>
      <protection/>
    </xf>
    <xf numFmtId="4" fontId="1" fillId="0" borderId="17" xfId="0" applyNumberFormat="1" applyFont="1" applyFill="1" applyBorder="1" applyAlignment="1">
      <alignment horizontal="right" vertical="center" wrapText="1"/>
    </xf>
    <xf numFmtId="4" fontId="0" fillId="0" borderId="18" xfId="41" applyNumberFormat="1" applyFont="1" applyFill="1" applyBorder="1" applyAlignment="1">
      <alignment vertical="center" wrapText="1"/>
      <protection/>
    </xf>
    <xf numFmtId="4" fontId="1" fillId="0" borderId="16" xfId="0" applyNumberFormat="1" applyFont="1" applyFill="1" applyBorder="1" applyAlignment="1">
      <alignment horizontal="right" vertical="center" wrapText="1"/>
    </xf>
    <xf numFmtId="4" fontId="0" fillId="0" borderId="10" xfId="41" applyNumberFormat="1" applyFont="1" applyFill="1" applyBorder="1" applyAlignment="1">
      <alignment vertical="center" wrapText="1"/>
      <protection/>
    </xf>
    <xf numFmtId="0" fontId="38" fillId="25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7" fontId="0" fillId="0" borderId="0" xfId="0" applyNumberFormat="1" applyAlignment="1">
      <alignment horizontal="right" vertical="center"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10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0" fontId="0" fillId="0" borderId="15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21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0" borderId="15" xfId="0" applyNumberFormat="1" applyBorder="1" applyAlignment="1">
      <alignment vertical="center"/>
    </xf>
    <xf numFmtId="177" fontId="1" fillId="0" borderId="16" xfId="0" applyNumberFormat="1" applyFont="1" applyFill="1" applyBorder="1" applyAlignment="1">
      <alignment horizontal="right" vertical="center" wrapText="1"/>
    </xf>
    <xf numFmtId="177" fontId="1" fillId="0" borderId="22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41" applyFont="1" applyFill="1" applyBorder="1" applyAlignment="1">
      <alignment vertical="center" wrapText="1"/>
      <protection/>
    </xf>
    <xf numFmtId="0" fontId="11" fillId="0" borderId="0" xfId="41" applyFont="1" applyFill="1" applyBorder="1" applyAlignment="1">
      <alignment vertical="center" wrapText="1"/>
      <protection/>
    </xf>
    <xf numFmtId="0" fontId="11" fillId="0" borderId="0" xfId="41" applyFont="1" applyFill="1" applyBorder="1" applyAlignment="1">
      <alignment horizontal="center" vertical="center" wrapText="1"/>
      <protection/>
    </xf>
    <xf numFmtId="0" fontId="0" fillId="0" borderId="0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177" fontId="0" fillId="0" borderId="0" xfId="41" applyNumberFormat="1" applyFont="1" applyFill="1" applyBorder="1" applyAlignment="1">
      <alignment vertical="center" wrapText="1"/>
      <protection/>
    </xf>
    <xf numFmtId="0" fontId="9" fillId="0" borderId="0" xfId="41" applyFill="1" applyBorder="1" applyAlignment="1">
      <alignment vertical="center" wrapText="1"/>
      <protection/>
    </xf>
    <xf numFmtId="0" fontId="9" fillId="0" borderId="0" xfId="41" applyFill="1" applyBorder="1" applyAlignment="1">
      <alignment horizontal="center" vertical="center" wrapText="1"/>
      <protection/>
    </xf>
    <xf numFmtId="177" fontId="9" fillId="0" borderId="0" xfId="41" applyNumberFormat="1" applyFill="1" applyBorder="1" applyAlignment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32" fillId="0" borderId="24" xfId="4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20" xfId="41" applyFont="1" applyFill="1" applyBorder="1" applyAlignment="1">
      <alignment horizontal="center" vertical="center" wrapText="1"/>
      <protection/>
    </xf>
    <xf numFmtId="0" fontId="30" fillId="0" borderId="21" xfId="41" applyFont="1" applyFill="1" applyBorder="1" applyAlignment="1">
      <alignment horizontal="center" vertical="center" wrapText="1"/>
      <protection/>
    </xf>
    <xf numFmtId="0" fontId="30" fillId="0" borderId="23" xfId="41" applyFont="1" applyFill="1" applyBorder="1" applyAlignment="1">
      <alignment horizontal="center" vertical="center" wrapText="1"/>
      <protection/>
    </xf>
    <xf numFmtId="0" fontId="0" fillId="0" borderId="0" xfId="41" applyFont="1" applyFill="1" applyBorder="1" applyAlignment="1">
      <alignment horizontal="center" vertical="center" wrapText="1"/>
      <protection/>
    </xf>
    <xf numFmtId="0" fontId="30" fillId="0" borderId="34" xfId="41" applyFont="1" applyFill="1" applyBorder="1" applyAlignment="1">
      <alignment horizontal="center" vertical="center" wrapText="1"/>
      <protection/>
    </xf>
    <xf numFmtId="0" fontId="30" fillId="0" borderId="35" xfId="41" applyFont="1" applyFill="1" applyBorder="1" applyAlignment="1">
      <alignment horizontal="center" vertical="center" wrapText="1"/>
      <protection/>
    </xf>
    <xf numFmtId="0" fontId="30" fillId="0" borderId="36" xfId="41" applyFont="1" applyFill="1" applyBorder="1" applyAlignment="1">
      <alignment horizontal="center" vertical="center" wrapText="1"/>
      <protection/>
    </xf>
    <xf numFmtId="0" fontId="30" fillId="0" borderId="37" xfId="41" applyFont="1" applyFill="1" applyBorder="1" applyAlignment="1">
      <alignment horizontal="center" vertical="center" wrapText="1"/>
      <protection/>
    </xf>
    <xf numFmtId="0" fontId="30" fillId="0" borderId="38" xfId="41" applyFont="1" applyFill="1" applyBorder="1" applyAlignment="1">
      <alignment horizontal="center" vertical="center" wrapText="1"/>
      <protection/>
    </xf>
    <xf numFmtId="0" fontId="30" fillId="0" borderId="39" xfId="41" applyFont="1" applyFill="1" applyBorder="1" applyAlignment="1">
      <alignment horizontal="center" vertical="center" wrapText="1"/>
      <protection/>
    </xf>
    <xf numFmtId="49" fontId="31" fillId="24" borderId="15" xfId="42" applyNumberFormat="1" applyFont="1" applyFill="1" applyBorder="1" applyAlignment="1">
      <alignment horizontal="center" vertical="center" wrapText="1"/>
      <protection/>
    </xf>
    <xf numFmtId="49" fontId="31" fillId="24" borderId="37" xfId="42" applyNumberFormat="1" applyFont="1" applyFill="1" applyBorder="1" applyAlignment="1">
      <alignment horizontal="center" vertical="center" wrapText="1"/>
      <protection/>
    </xf>
    <xf numFmtId="0" fontId="11" fillId="0" borderId="0" xfId="41" applyFont="1" applyFill="1" applyBorder="1" applyAlignment="1">
      <alignment horizontal="right" vertical="center" wrapText="1"/>
      <protection/>
    </xf>
    <xf numFmtId="0" fontId="10" fillId="0" borderId="0" xfId="41" applyFont="1" applyFill="1" applyBorder="1" applyAlignment="1">
      <alignment horizontal="center" vertical="center" wrapText="1"/>
      <protection/>
    </xf>
    <xf numFmtId="0" fontId="11" fillId="0" borderId="26" xfId="41" applyFont="1" applyFill="1" applyBorder="1" applyAlignment="1">
      <alignment horizontal="right" vertical="center" wrapText="1"/>
      <protection/>
    </xf>
    <xf numFmtId="0" fontId="30" fillId="0" borderId="40" xfId="41" applyFont="1" applyFill="1" applyBorder="1" applyAlignment="1">
      <alignment horizontal="center" vertical="center" wrapText="1"/>
      <protection/>
    </xf>
    <xf numFmtId="4" fontId="30" fillId="0" borderId="20" xfId="41" applyNumberFormat="1" applyFont="1" applyFill="1" applyBorder="1" applyAlignment="1">
      <alignment horizontal="center" vertical="center" wrapText="1"/>
      <protection/>
    </xf>
    <xf numFmtId="49" fontId="31" fillId="24" borderId="20" xfId="42" applyNumberFormat="1" applyFont="1" applyFill="1" applyBorder="1" applyAlignment="1">
      <alignment horizontal="center" vertical="center" wrapText="1"/>
      <protection/>
    </xf>
    <xf numFmtId="49" fontId="31" fillId="24" borderId="41" xfId="42" applyNumberFormat="1" applyFont="1" applyFill="1" applyBorder="1" applyAlignment="1">
      <alignment horizontal="center" vertical="center" wrapText="1"/>
      <protection/>
    </xf>
    <xf numFmtId="49" fontId="31" fillId="24" borderId="40" xfId="42" applyNumberFormat="1" applyFont="1" applyFill="1" applyBorder="1" applyAlignment="1">
      <alignment horizontal="center" vertical="center" wrapText="1"/>
      <protection/>
    </xf>
    <xf numFmtId="49" fontId="31" fillId="24" borderId="23" xfId="42" applyNumberFormat="1" applyFont="1" applyFill="1" applyBorder="1" applyAlignment="1">
      <alignment horizontal="center" vertical="center" wrapText="1"/>
      <protection/>
    </xf>
    <xf numFmtId="0" fontId="30" fillId="0" borderId="10" xfId="41" applyFont="1" applyFill="1" applyBorder="1" applyAlignment="1">
      <alignment horizontal="center" vertical="center" wrapText="1"/>
      <protection/>
    </xf>
    <xf numFmtId="0" fontId="32" fillId="0" borderId="13" xfId="41" applyFont="1" applyFill="1" applyBorder="1" applyAlignment="1">
      <alignment horizontal="center" vertical="center" wrapText="1"/>
      <protection/>
    </xf>
    <xf numFmtId="0" fontId="30" fillId="0" borderId="24" xfId="41" applyFont="1" applyFill="1" applyBorder="1" applyAlignment="1">
      <alignment horizontal="center" vertical="center" wrapText="1"/>
      <protection/>
    </xf>
    <xf numFmtId="0" fontId="30" fillId="0" borderId="32" xfId="41" applyFont="1" applyFill="1" applyBorder="1" applyAlignment="1">
      <alignment horizontal="center" vertical="center" wrapText="1"/>
      <protection/>
    </xf>
    <xf numFmtId="0" fontId="32" fillId="0" borderId="32" xfId="41" applyFont="1" applyFill="1" applyBorder="1" applyAlignment="1">
      <alignment horizontal="center" vertical="center" wrapText="1"/>
      <protection/>
    </xf>
    <xf numFmtId="0" fontId="30" fillId="0" borderId="42" xfId="41" applyFont="1" applyFill="1" applyBorder="1" applyAlignment="1">
      <alignment horizontal="center" vertical="center" wrapText="1"/>
      <protection/>
    </xf>
    <xf numFmtId="0" fontId="30" fillId="0" borderId="43" xfId="41" applyFont="1" applyFill="1" applyBorder="1" applyAlignment="1">
      <alignment horizontal="center" vertical="center" wrapText="1"/>
      <protection/>
    </xf>
    <xf numFmtId="0" fontId="30" fillId="0" borderId="44" xfId="41" applyFont="1" applyFill="1" applyBorder="1" applyAlignment="1">
      <alignment horizontal="center" vertical="center" wrapText="1"/>
      <protection/>
    </xf>
    <xf numFmtId="0" fontId="32" fillId="0" borderId="42" xfId="41" applyFont="1" applyFill="1" applyBorder="1" applyAlignment="1">
      <alignment horizontal="center" vertical="center" wrapText="1"/>
      <protection/>
    </xf>
    <xf numFmtId="0" fontId="30" fillId="0" borderId="10" xfId="41" applyFont="1" applyFill="1" applyBorder="1" applyAlignment="1">
      <alignment vertical="center" wrapText="1"/>
      <protection/>
    </xf>
    <xf numFmtId="0" fontId="32" fillId="0" borderId="13" xfId="41" applyFont="1" applyFill="1" applyBorder="1" applyAlignment="1">
      <alignment vertical="center" wrapText="1"/>
      <protection/>
    </xf>
    <xf numFmtId="0" fontId="30" fillId="0" borderId="24" xfId="41" applyFont="1" applyFill="1" applyBorder="1" applyAlignment="1">
      <alignment vertical="center" wrapText="1"/>
      <protection/>
    </xf>
    <xf numFmtId="0" fontId="30" fillId="0" borderId="32" xfId="41" applyFont="1" applyFill="1" applyBorder="1" applyAlignment="1">
      <alignment vertical="center" wrapText="1"/>
      <protection/>
    </xf>
    <xf numFmtId="0" fontId="30" fillId="0" borderId="45" xfId="41" applyFont="1" applyFill="1" applyBorder="1" applyAlignment="1">
      <alignment horizontal="center" vertical="center" wrapText="1"/>
      <protection/>
    </xf>
    <xf numFmtId="0" fontId="30" fillId="0" borderId="46" xfId="41" applyFont="1" applyFill="1" applyBorder="1" applyAlignment="1">
      <alignment horizontal="center" vertical="center" wrapText="1"/>
      <protection/>
    </xf>
    <xf numFmtId="0" fontId="32" fillId="0" borderId="46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71C51E4CC0F946D28F2ADAAF265FCF2B" xfId="41"/>
    <cellStyle name="常规_专项绩效目标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E15" sqref="E15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06" t="s">
        <v>0</v>
      </c>
      <c r="B1" s="106"/>
      <c r="C1" s="106"/>
      <c r="D1" s="106"/>
    </row>
    <row r="2" spans="1:4" ht="15" customHeight="1">
      <c r="A2" s="51"/>
      <c r="B2" s="51"/>
      <c r="C2" s="51"/>
      <c r="D2" s="63" t="s">
        <v>1</v>
      </c>
    </row>
    <row r="3" spans="1:4" ht="15" customHeight="1">
      <c r="A3" s="91" t="s">
        <v>240</v>
      </c>
      <c r="B3" s="51"/>
      <c r="C3" s="51"/>
      <c r="D3" s="51" t="s">
        <v>2</v>
      </c>
    </row>
    <row r="4" spans="1:4" ht="19.5" customHeight="1">
      <c r="A4" s="107" t="s">
        <v>3</v>
      </c>
      <c r="B4" s="107"/>
      <c r="C4" s="107" t="s">
        <v>4</v>
      </c>
      <c r="D4" s="107"/>
    </row>
    <row r="5" spans="1:4" s="50" customFormat="1" ht="21" customHeight="1">
      <c r="A5" s="55" t="s">
        <v>5</v>
      </c>
      <c r="B5" s="55" t="s">
        <v>6</v>
      </c>
      <c r="C5" s="55" t="s">
        <v>5</v>
      </c>
      <c r="D5" s="55" t="s">
        <v>6</v>
      </c>
    </row>
    <row r="6" spans="1:4" ht="13.5">
      <c r="A6" s="56" t="s">
        <v>7</v>
      </c>
      <c r="B6" s="86">
        <v>1104.63</v>
      </c>
      <c r="C6" s="59" t="s">
        <v>8</v>
      </c>
      <c r="D6" s="59">
        <v>867.86</v>
      </c>
    </row>
    <row r="7" spans="1:4" ht="13.5">
      <c r="A7" s="56" t="s">
        <v>9</v>
      </c>
      <c r="B7" s="59"/>
      <c r="C7" s="59" t="s">
        <v>10</v>
      </c>
      <c r="D7" s="59"/>
    </row>
    <row r="8" spans="1:4" ht="13.5">
      <c r="A8" s="56" t="s">
        <v>11</v>
      </c>
      <c r="B8" s="59"/>
      <c r="C8" s="59" t="s">
        <v>12</v>
      </c>
      <c r="D8" s="86"/>
    </row>
    <row r="9" spans="1:4" ht="13.5">
      <c r="A9" s="56" t="s">
        <v>13</v>
      </c>
      <c r="B9" s="59"/>
      <c r="C9" s="59" t="s">
        <v>14</v>
      </c>
      <c r="D9" s="59"/>
    </row>
    <row r="10" spans="1:4" ht="13.5">
      <c r="A10" s="56" t="s">
        <v>15</v>
      </c>
      <c r="B10" s="59"/>
      <c r="C10" s="59" t="s">
        <v>16</v>
      </c>
      <c r="D10" s="59"/>
    </row>
    <row r="11" spans="1:4" ht="13.5">
      <c r="A11" s="56"/>
      <c r="B11" s="59"/>
      <c r="C11" s="59" t="s">
        <v>17</v>
      </c>
      <c r="D11" s="59">
        <v>132.19</v>
      </c>
    </row>
    <row r="12" spans="1:4" ht="13.5">
      <c r="A12" s="56"/>
      <c r="B12" s="59"/>
      <c r="C12" s="59" t="s">
        <v>18</v>
      </c>
      <c r="D12" s="59"/>
    </row>
    <row r="13" spans="1:4" ht="13.5">
      <c r="A13" s="56"/>
      <c r="B13" s="59"/>
      <c r="C13" s="59" t="s">
        <v>19</v>
      </c>
      <c r="D13" s="59">
        <v>62.75</v>
      </c>
    </row>
    <row r="14" spans="1:4" ht="13.5">
      <c r="A14" s="56"/>
      <c r="B14" s="59"/>
      <c r="C14" s="59" t="s">
        <v>20</v>
      </c>
      <c r="D14" s="59">
        <v>41.83</v>
      </c>
    </row>
    <row r="15" spans="1:4" ht="13.5">
      <c r="A15" s="56" t="s">
        <v>21</v>
      </c>
      <c r="B15" s="86">
        <v>1104.63</v>
      </c>
      <c r="C15" s="59" t="s">
        <v>22</v>
      </c>
      <c r="D15" s="86">
        <v>1104.63</v>
      </c>
    </row>
    <row r="16" spans="1:4" ht="13.5">
      <c r="A16" s="56" t="s">
        <v>23</v>
      </c>
      <c r="B16" s="59"/>
      <c r="C16" s="59" t="s">
        <v>24</v>
      </c>
      <c r="D16" s="59"/>
    </row>
    <row r="17" spans="1:4" ht="13.5">
      <c r="A17" s="56" t="s">
        <v>25</v>
      </c>
      <c r="B17" s="59"/>
      <c r="C17" s="59"/>
      <c r="D17" s="59"/>
    </row>
    <row r="18" spans="1:4" ht="13.5">
      <c r="A18" s="56"/>
      <c r="B18" s="59"/>
      <c r="C18" s="59"/>
      <c r="D18" s="59"/>
    </row>
    <row r="19" spans="1:4" s="50" customFormat="1" ht="13.5">
      <c r="A19" s="55" t="s">
        <v>26</v>
      </c>
      <c r="B19" s="86">
        <v>1104.63</v>
      </c>
      <c r="C19" s="67" t="s">
        <v>27</v>
      </c>
      <c r="D19" s="86">
        <v>1104.63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SheetLayoutView="100" workbookViewId="0" topLeftCell="A1">
      <selection activeCell="F9" sqref="F9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5.125" style="1" customWidth="1"/>
    <col min="11" max="11" width="11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5"/>
    </row>
    <row r="2" spans="1:13" s="1" customFormat="1" ht="23.25" customHeight="1">
      <c r="A2" s="184" t="s">
        <v>219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6" t="s">
        <v>220</v>
      </c>
    </row>
    <row r="4" spans="1:13" s="1" customFormat="1" ht="23.25" customHeight="1">
      <c r="A4" s="185" t="s">
        <v>245</v>
      </c>
      <c r="B4" s="186"/>
      <c r="C4" s="186"/>
      <c r="D4" s="186"/>
      <c r="E4" s="186"/>
      <c r="F4" s="186"/>
      <c r="G4" s="186"/>
      <c r="H4" s="186"/>
      <c r="I4" s="186"/>
      <c r="J4" s="17"/>
      <c r="K4" s="17"/>
      <c r="L4" s="17"/>
      <c r="M4" s="18" t="s">
        <v>2</v>
      </c>
    </row>
    <row r="5" spans="1:14" s="1" customFormat="1" ht="23.25" customHeight="1">
      <c r="A5" s="183" t="s">
        <v>159</v>
      </c>
      <c r="B5" s="183" t="s">
        <v>221</v>
      </c>
      <c r="C5" s="183"/>
      <c r="D5" s="183"/>
      <c r="E5" s="183"/>
      <c r="F5" s="183"/>
      <c r="G5" s="183"/>
      <c r="H5" s="183"/>
      <c r="I5" s="183"/>
      <c r="J5" s="182" t="s">
        <v>222</v>
      </c>
      <c r="K5" s="183" t="s">
        <v>223</v>
      </c>
      <c r="L5" s="183" t="s">
        <v>224</v>
      </c>
      <c r="M5" s="183"/>
      <c r="N5" s="19"/>
    </row>
    <row r="6" spans="1:14" s="1" customFormat="1" ht="23.25" customHeight="1">
      <c r="A6" s="183"/>
      <c r="B6" s="183" t="s">
        <v>225</v>
      </c>
      <c r="C6" s="187" t="s">
        <v>226</v>
      </c>
      <c r="D6" s="187"/>
      <c r="E6" s="187"/>
      <c r="F6" s="187"/>
      <c r="G6" s="187"/>
      <c r="H6" s="183" t="s">
        <v>227</v>
      </c>
      <c r="I6" s="183"/>
      <c r="J6" s="182"/>
      <c r="K6" s="183"/>
      <c r="L6" s="183" t="s">
        <v>228</v>
      </c>
      <c r="M6" s="183" t="s">
        <v>229</v>
      </c>
      <c r="N6" s="19"/>
    </row>
    <row r="7" spans="1:14" s="1" customFormat="1" ht="47.25" customHeight="1">
      <c r="A7" s="183"/>
      <c r="B7" s="183"/>
      <c r="C7" s="5" t="s">
        <v>62</v>
      </c>
      <c r="D7" s="5" t="s">
        <v>230</v>
      </c>
      <c r="E7" s="5" t="s">
        <v>231</v>
      </c>
      <c r="F7" s="5" t="s">
        <v>232</v>
      </c>
      <c r="G7" s="5" t="s">
        <v>233</v>
      </c>
      <c r="H7" s="5" t="s">
        <v>55</v>
      </c>
      <c r="I7" s="5" t="s">
        <v>56</v>
      </c>
      <c r="J7" s="182"/>
      <c r="K7" s="183"/>
      <c r="L7" s="183"/>
      <c r="M7" s="183"/>
      <c r="N7" s="19"/>
    </row>
    <row r="8" spans="1:14" s="1" customFormat="1" ht="34.5" customHeight="1">
      <c r="A8" s="6" t="s">
        <v>31</v>
      </c>
      <c r="B8" s="7">
        <v>1104.63</v>
      </c>
      <c r="C8" s="7">
        <v>1104.63</v>
      </c>
      <c r="D8" s="8"/>
      <c r="E8" s="7"/>
      <c r="F8" s="9"/>
      <c r="G8" s="7"/>
      <c r="H8" s="7">
        <v>1104.63</v>
      </c>
      <c r="I8" s="7"/>
      <c r="J8" s="20"/>
      <c r="K8" s="21"/>
      <c r="L8" s="20"/>
      <c r="M8" s="20"/>
      <c r="N8" s="22"/>
    </row>
    <row r="9" spans="1:13" s="1" customFormat="1" ht="223.5" customHeight="1">
      <c r="A9" s="10" t="s">
        <v>239</v>
      </c>
      <c r="B9" s="11"/>
      <c r="C9" s="11"/>
      <c r="D9" s="12"/>
      <c r="E9" s="11"/>
      <c r="F9" s="13"/>
      <c r="G9" s="11"/>
      <c r="H9" s="11"/>
      <c r="I9" s="12"/>
      <c r="J9" s="23" t="s">
        <v>234</v>
      </c>
      <c r="K9" s="24" t="s">
        <v>235</v>
      </c>
      <c r="L9" s="24" t="s">
        <v>236</v>
      </c>
      <c r="M9" s="24" t="s">
        <v>237</v>
      </c>
    </row>
    <row r="10" spans="2:11" s="1" customFormat="1" ht="23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4:10" s="1" customFormat="1" ht="23.25" customHeight="1">
      <c r="D11" s="14"/>
      <c r="E11" s="14"/>
      <c r="F11" s="14"/>
      <c r="G11" s="14"/>
      <c r="H11" s="14"/>
      <c r="J11" s="14"/>
    </row>
    <row r="12" spans="5:6" s="1" customFormat="1" ht="23.25" customHeight="1">
      <c r="E12" s="14"/>
      <c r="F12" s="14"/>
    </row>
    <row r="13" s="1" customFormat="1" ht="14.25"/>
    <row r="14" s="1" customFormat="1" ht="14.25"/>
    <row r="15" s="1" customFormat="1" ht="14.25"/>
    <row r="16" s="1" customFormat="1" ht="23.25" customHeight="1">
      <c r="M16" s="14"/>
    </row>
  </sheetData>
  <sheetProtection/>
  <mergeCells count="12">
    <mergeCell ref="A5:A7"/>
    <mergeCell ref="B6:B7"/>
    <mergeCell ref="J5:J7"/>
    <mergeCell ref="K5:K7"/>
    <mergeCell ref="L6:L7"/>
    <mergeCell ref="M6:M7"/>
    <mergeCell ref="A2:M2"/>
    <mergeCell ref="A4:I4"/>
    <mergeCell ref="B5:I5"/>
    <mergeCell ref="L5:M5"/>
    <mergeCell ref="C6:G6"/>
    <mergeCell ref="H6:I6"/>
  </mergeCells>
  <printOptions/>
  <pageMargins left="0.36" right="0.36" top="1" bottom="1" header="0.51" footer="0.51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22" sqref="C22"/>
    </sheetView>
  </sheetViews>
  <sheetFormatPr defaultColWidth="9.00390625" defaultRowHeight="13.5"/>
  <cols>
    <col min="1" max="1" width="9.00390625" style="0" customWidth="1"/>
    <col min="2" max="2" width="33.875" style="0" customWidth="1"/>
    <col min="3" max="3" width="9.75390625" style="0" customWidth="1"/>
    <col min="4" max="4" width="8.625" style="0" customWidth="1"/>
    <col min="5" max="5" width="11.125" style="50" customWidth="1"/>
    <col min="6" max="6" width="7.125" style="0" customWidth="1"/>
    <col min="7" max="7" width="9.00390625" style="0" customWidth="1"/>
    <col min="8" max="9" width="7.75390625" style="0" customWidth="1"/>
    <col min="10" max="10" width="8.25390625" style="0" customWidth="1"/>
    <col min="11" max="11" width="7.625" style="0" customWidth="1"/>
    <col min="12" max="12" width="5.875" style="0" customWidth="1"/>
    <col min="13" max="13" width="8.25390625" style="0" customWidth="1"/>
  </cols>
  <sheetData>
    <row r="1" spans="1:13" ht="36" customHeight="1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13" t="s">
        <v>29</v>
      </c>
      <c r="M2" s="113"/>
    </row>
    <row r="3" spans="1:13" ht="15" customHeight="1">
      <c r="A3" s="114" t="s">
        <v>241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41.25" customHeight="1">
      <c r="A4" s="107" t="s">
        <v>30</v>
      </c>
      <c r="B4" s="107"/>
      <c r="C4" s="108" t="s">
        <v>31</v>
      </c>
      <c r="D4" s="108" t="s">
        <v>25</v>
      </c>
      <c r="E4" s="108" t="s">
        <v>32</v>
      </c>
      <c r="F4" s="108" t="s">
        <v>33</v>
      </c>
      <c r="G4" s="108" t="s">
        <v>34</v>
      </c>
      <c r="H4" s="108"/>
      <c r="I4" s="109" t="s">
        <v>35</v>
      </c>
      <c r="J4" s="109" t="s">
        <v>36</v>
      </c>
      <c r="K4" s="109" t="s">
        <v>37</v>
      </c>
      <c r="L4" s="111" t="s">
        <v>38</v>
      </c>
      <c r="M4" s="111" t="s">
        <v>23</v>
      </c>
    </row>
    <row r="5" spans="1:13" s="50" customFormat="1" ht="42" customHeight="1">
      <c r="A5" s="55" t="s">
        <v>39</v>
      </c>
      <c r="B5" s="55" t="s">
        <v>40</v>
      </c>
      <c r="C5" s="108"/>
      <c r="D5" s="108"/>
      <c r="E5" s="108"/>
      <c r="F5" s="108"/>
      <c r="G5" s="75" t="s">
        <v>41</v>
      </c>
      <c r="H5" s="58" t="s">
        <v>42</v>
      </c>
      <c r="I5" s="110"/>
      <c r="J5" s="110"/>
      <c r="K5" s="110"/>
      <c r="L5" s="112"/>
      <c r="M5" s="112"/>
    </row>
    <row r="6" spans="1:13" s="73" customFormat="1" ht="13.5">
      <c r="A6" s="36"/>
      <c r="B6" s="36" t="s">
        <v>31</v>
      </c>
      <c r="C6" s="86">
        <v>1104.63</v>
      </c>
      <c r="D6" s="87"/>
      <c r="E6" s="67">
        <v>1104.63</v>
      </c>
      <c r="F6" s="69"/>
      <c r="G6" s="69"/>
      <c r="H6" s="69"/>
      <c r="I6" s="69"/>
      <c r="J6" s="69"/>
      <c r="K6" s="69"/>
      <c r="L6" s="69"/>
      <c r="M6" s="69"/>
    </row>
    <row r="7" spans="1:13" ht="13.5">
      <c r="A7" s="80" t="s">
        <v>43</v>
      </c>
      <c r="B7" s="81" t="s">
        <v>44</v>
      </c>
      <c r="C7" s="76">
        <v>867.86</v>
      </c>
      <c r="D7" s="88"/>
      <c r="E7" s="55">
        <v>867.86</v>
      </c>
      <c r="F7" s="89"/>
      <c r="G7" s="56"/>
      <c r="H7" s="56"/>
      <c r="I7" s="56"/>
      <c r="J7" s="56"/>
      <c r="K7" s="56"/>
      <c r="L7" s="56"/>
      <c r="M7" s="56"/>
    </row>
    <row r="8" spans="1:13" ht="13.5">
      <c r="A8" s="80" t="s">
        <v>45</v>
      </c>
      <c r="B8" s="81" t="s">
        <v>46</v>
      </c>
      <c r="C8" s="77">
        <v>88.16</v>
      </c>
      <c r="D8" s="87"/>
      <c r="E8" s="67">
        <v>88.16</v>
      </c>
      <c r="F8" s="89"/>
      <c r="G8" s="56"/>
      <c r="H8" s="56"/>
      <c r="I8" s="56"/>
      <c r="J8" s="56"/>
      <c r="K8" s="56"/>
      <c r="L8" s="56"/>
      <c r="M8" s="56"/>
    </row>
    <row r="9" spans="1:13" ht="13.5">
      <c r="A9" s="80" t="s">
        <v>47</v>
      </c>
      <c r="B9" s="81" t="s">
        <v>48</v>
      </c>
      <c r="C9" s="77">
        <v>44.06</v>
      </c>
      <c r="D9" s="87"/>
      <c r="E9" s="67">
        <v>44.06</v>
      </c>
      <c r="F9" s="89"/>
      <c r="G9" s="56"/>
      <c r="H9" s="56"/>
      <c r="I9" s="56"/>
      <c r="J9" s="56"/>
      <c r="K9" s="56"/>
      <c r="L9" s="56"/>
      <c r="M9" s="56"/>
    </row>
    <row r="10" spans="1:13" ht="13.5">
      <c r="A10" s="80" t="s">
        <v>49</v>
      </c>
      <c r="B10" s="81" t="s">
        <v>50</v>
      </c>
      <c r="C10" s="77">
        <v>41.83</v>
      </c>
      <c r="D10" s="86"/>
      <c r="E10" s="67">
        <v>41.83</v>
      </c>
      <c r="F10" s="56"/>
      <c r="G10" s="56"/>
      <c r="H10" s="56"/>
      <c r="I10" s="56"/>
      <c r="J10" s="56"/>
      <c r="K10" s="56"/>
      <c r="L10" s="56"/>
      <c r="M10" s="56"/>
    </row>
    <row r="11" spans="1:13" ht="13.5">
      <c r="A11" s="80" t="s">
        <v>51</v>
      </c>
      <c r="B11" s="81" t="s">
        <v>52</v>
      </c>
      <c r="C11" s="77">
        <v>62.75</v>
      </c>
      <c r="D11" s="86"/>
      <c r="E11" s="67">
        <v>62.75</v>
      </c>
      <c r="F11" s="56"/>
      <c r="G11" s="56"/>
      <c r="H11" s="56"/>
      <c r="I11" s="56"/>
      <c r="J11" s="56"/>
      <c r="K11" s="56"/>
      <c r="L11" s="56"/>
      <c r="M11" s="56"/>
    </row>
    <row r="12" spans="1:13" ht="13.5">
      <c r="A12" s="68"/>
      <c r="B12" s="56"/>
      <c r="C12" s="86"/>
      <c r="D12" s="86"/>
      <c r="E12" s="67"/>
      <c r="F12" s="56"/>
      <c r="G12" s="56"/>
      <c r="H12" s="56"/>
      <c r="I12" s="56"/>
      <c r="J12" s="56"/>
      <c r="K12" s="56"/>
      <c r="L12" s="56"/>
      <c r="M12" s="56"/>
    </row>
    <row r="13" spans="1:13" ht="13.5">
      <c r="A13" s="56"/>
      <c r="B13" s="56"/>
      <c r="C13" s="56"/>
      <c r="D13" s="56"/>
      <c r="E13" s="55"/>
      <c r="F13" s="56"/>
      <c r="G13" s="56"/>
      <c r="H13" s="56"/>
      <c r="I13" s="56"/>
      <c r="J13" s="56"/>
      <c r="K13" s="56"/>
      <c r="L13" s="56"/>
      <c r="M13" s="56"/>
    </row>
    <row r="14" spans="1:13" ht="13.5">
      <c r="A14" s="56"/>
      <c r="B14" s="56"/>
      <c r="C14" s="56"/>
      <c r="D14" s="56"/>
      <c r="E14" s="55"/>
      <c r="F14" s="56"/>
      <c r="G14" s="56"/>
      <c r="H14" s="56"/>
      <c r="I14" s="56"/>
      <c r="J14" s="56"/>
      <c r="K14" s="56"/>
      <c r="L14" s="56"/>
      <c r="M14" s="56"/>
    </row>
    <row r="15" spans="1:13" ht="13.5">
      <c r="A15" s="56"/>
      <c r="B15" s="56"/>
      <c r="C15" s="56"/>
      <c r="D15" s="56"/>
      <c r="E15" s="55"/>
      <c r="F15" s="56"/>
      <c r="G15" s="56"/>
      <c r="H15" s="56"/>
      <c r="I15" s="56"/>
      <c r="J15" s="56"/>
      <c r="K15" s="56"/>
      <c r="L15" s="56"/>
      <c r="M15" s="56"/>
    </row>
    <row r="16" spans="1:13" ht="13.5">
      <c r="A16" s="56"/>
      <c r="B16" s="56"/>
      <c r="C16" s="56"/>
      <c r="D16" s="56"/>
      <c r="E16" s="55"/>
      <c r="F16" s="56"/>
      <c r="G16" s="56"/>
      <c r="H16" s="56"/>
      <c r="I16" s="56"/>
      <c r="J16" s="56"/>
      <c r="K16" s="56"/>
      <c r="L16" s="56"/>
      <c r="M16" s="56"/>
    </row>
    <row r="17" spans="1:13" ht="13.5">
      <c r="A17" s="56"/>
      <c r="B17" s="56"/>
      <c r="C17" s="56"/>
      <c r="D17" s="56"/>
      <c r="E17" s="55"/>
      <c r="F17" s="56"/>
      <c r="G17" s="56"/>
      <c r="H17" s="56"/>
      <c r="I17" s="56"/>
      <c r="J17" s="56"/>
      <c r="K17" s="56"/>
      <c r="L17" s="56"/>
      <c r="M17" s="56"/>
    </row>
    <row r="18" spans="1:13" ht="13.5">
      <c r="A18" s="56"/>
      <c r="B18" s="56"/>
      <c r="C18" s="56"/>
      <c r="D18" s="56"/>
      <c r="E18" s="55"/>
      <c r="F18" s="56"/>
      <c r="G18" s="56"/>
      <c r="H18" s="56"/>
      <c r="I18" s="56"/>
      <c r="J18" s="56"/>
      <c r="K18" s="56"/>
      <c r="L18" s="56"/>
      <c r="M18" s="56"/>
    </row>
    <row r="19" spans="1:13" ht="13.5">
      <c r="A19" s="56"/>
      <c r="B19" s="56"/>
      <c r="C19" s="56"/>
      <c r="D19" s="56"/>
      <c r="E19" s="55"/>
      <c r="F19" s="56"/>
      <c r="G19" s="56"/>
      <c r="H19" s="56"/>
      <c r="I19" s="56"/>
      <c r="J19" s="56"/>
      <c r="K19" s="56"/>
      <c r="L19" s="56"/>
      <c r="M19" s="56"/>
    </row>
    <row r="20" spans="1:13" ht="13.5">
      <c r="A20" s="56"/>
      <c r="B20" s="56"/>
      <c r="C20" s="56"/>
      <c r="D20" s="56"/>
      <c r="E20" s="55"/>
      <c r="F20" s="56"/>
      <c r="G20" s="56"/>
      <c r="H20" s="56"/>
      <c r="I20" s="56"/>
      <c r="J20" s="56"/>
      <c r="K20" s="56"/>
      <c r="L20" s="56"/>
      <c r="M20" s="56"/>
    </row>
    <row r="21" spans="1:13" ht="13.5">
      <c r="A21" s="56"/>
      <c r="B21" s="56"/>
      <c r="C21" s="56"/>
      <c r="D21" s="56"/>
      <c r="E21" s="55"/>
      <c r="F21" s="56"/>
      <c r="G21" s="56"/>
      <c r="H21" s="56"/>
      <c r="I21" s="56"/>
      <c r="J21" s="56"/>
      <c r="K21" s="56"/>
      <c r="L21" s="56"/>
      <c r="M21" s="56"/>
    </row>
  </sheetData>
  <sheetProtection/>
  <mergeCells count="14">
    <mergeCell ref="L4:L5"/>
    <mergeCell ref="M4:M5"/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16" sqref="E16"/>
    </sheetView>
  </sheetViews>
  <sheetFormatPr defaultColWidth="9.00390625" defaultRowHeight="13.5"/>
  <cols>
    <col min="1" max="1" width="12.25390625" style="0" customWidth="1"/>
    <col min="2" max="2" width="35.2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6" t="s">
        <v>53</v>
      </c>
      <c r="B1" s="106"/>
      <c r="C1" s="106"/>
      <c r="D1" s="106"/>
      <c r="E1" s="106"/>
      <c r="F1" s="106"/>
      <c r="G1" s="106"/>
      <c r="H1" s="106"/>
    </row>
    <row r="2" spans="1:8" ht="15" customHeight="1">
      <c r="A2" s="57"/>
      <c r="B2" s="57"/>
      <c r="C2" s="57"/>
      <c r="D2" s="57"/>
      <c r="E2" s="57"/>
      <c r="F2" s="57"/>
      <c r="G2" s="57"/>
      <c r="H2" s="63" t="s">
        <v>54</v>
      </c>
    </row>
    <row r="3" spans="1:8" ht="15" customHeight="1">
      <c r="A3" s="116" t="s">
        <v>241</v>
      </c>
      <c r="B3" s="117"/>
      <c r="C3" s="117"/>
      <c r="D3" s="117"/>
      <c r="E3" s="117"/>
      <c r="F3" s="117"/>
      <c r="G3" s="117"/>
      <c r="H3" s="117"/>
    </row>
    <row r="4" spans="1:8" s="51" customFormat="1" ht="31.5" customHeight="1">
      <c r="A4" s="54" t="s">
        <v>39</v>
      </c>
      <c r="B4" s="54" t="s">
        <v>40</v>
      </c>
      <c r="C4" s="54" t="s">
        <v>31</v>
      </c>
      <c r="D4" s="54" t="s">
        <v>55</v>
      </c>
      <c r="E4" s="54" t="s">
        <v>56</v>
      </c>
      <c r="F4" s="54" t="s">
        <v>57</v>
      </c>
      <c r="G4" s="54" t="s">
        <v>58</v>
      </c>
      <c r="H4" s="54" t="s">
        <v>59</v>
      </c>
    </row>
    <row r="5" spans="1:8" s="51" customFormat="1" ht="19.5" customHeight="1">
      <c r="A5" s="54"/>
      <c r="B5" s="58" t="s">
        <v>31</v>
      </c>
      <c r="C5" s="67">
        <v>1104.63</v>
      </c>
      <c r="D5" s="67">
        <v>1104.63</v>
      </c>
      <c r="E5" s="59"/>
      <c r="F5" s="54"/>
      <c r="G5" s="54"/>
      <c r="H5" s="54"/>
    </row>
    <row r="6" spans="1:8" ht="13.5">
      <c r="A6" s="80" t="s">
        <v>43</v>
      </c>
      <c r="B6" s="81" t="s">
        <v>44</v>
      </c>
      <c r="C6" s="55">
        <v>867.86</v>
      </c>
      <c r="D6" s="55">
        <v>867.86</v>
      </c>
      <c r="E6" s="86"/>
      <c r="F6" s="56"/>
      <c r="G6" s="56"/>
      <c r="H6" s="56"/>
    </row>
    <row r="7" spans="1:8" ht="13.5">
      <c r="A7" s="80" t="s">
        <v>45</v>
      </c>
      <c r="B7" s="81" t="s">
        <v>46</v>
      </c>
      <c r="C7" s="67">
        <v>88.16</v>
      </c>
      <c r="D7" s="67">
        <v>88.16</v>
      </c>
      <c r="E7" s="56"/>
      <c r="F7" s="56"/>
      <c r="G7" s="56"/>
      <c r="H7" s="56"/>
    </row>
    <row r="8" spans="1:8" ht="13.5">
      <c r="A8" s="80" t="s">
        <v>47</v>
      </c>
      <c r="B8" s="81" t="s">
        <v>48</v>
      </c>
      <c r="C8" s="67">
        <v>44.06</v>
      </c>
      <c r="D8" s="67">
        <v>44.06</v>
      </c>
      <c r="E8" s="56"/>
      <c r="F8" s="56"/>
      <c r="G8" s="56"/>
      <c r="H8" s="56"/>
    </row>
    <row r="9" spans="1:8" ht="13.5">
      <c r="A9" s="80" t="s">
        <v>49</v>
      </c>
      <c r="B9" s="81" t="s">
        <v>50</v>
      </c>
      <c r="C9" s="67">
        <v>41.83</v>
      </c>
      <c r="D9" s="67">
        <v>41.83</v>
      </c>
      <c r="E9" s="59"/>
      <c r="F9" s="56"/>
      <c r="G9" s="56"/>
      <c r="H9" s="56"/>
    </row>
    <row r="10" spans="1:8" ht="13.5">
      <c r="A10" s="80" t="s">
        <v>51</v>
      </c>
      <c r="B10" s="81" t="s">
        <v>52</v>
      </c>
      <c r="C10" s="67">
        <v>62.75</v>
      </c>
      <c r="D10" s="67">
        <v>62.75</v>
      </c>
      <c r="E10" s="59"/>
      <c r="F10" s="56"/>
      <c r="G10" s="56"/>
      <c r="H10" s="56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24" sqref="D24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18" t="s">
        <v>60</v>
      </c>
      <c r="B1" s="118"/>
      <c r="C1" s="118"/>
      <c r="D1" s="118"/>
      <c r="E1" s="118"/>
      <c r="F1" s="118"/>
    </row>
    <row r="2" spans="1:6" s="73" customFormat="1" ht="15" customHeight="1">
      <c r="A2" s="74"/>
      <c r="B2" s="74"/>
      <c r="C2" s="74"/>
      <c r="D2" s="74"/>
      <c r="E2" s="74"/>
      <c r="F2" s="74" t="s">
        <v>61</v>
      </c>
    </row>
    <row r="3" spans="1:6" s="73" customFormat="1" ht="15" customHeight="1">
      <c r="A3" s="92" t="s">
        <v>243</v>
      </c>
      <c r="B3" s="74"/>
      <c r="C3" s="74"/>
      <c r="D3" s="74"/>
      <c r="E3" s="74"/>
      <c r="F3" s="74" t="s">
        <v>2</v>
      </c>
    </row>
    <row r="4" spans="1:6" ht="15.75" customHeight="1">
      <c r="A4" s="107" t="s">
        <v>3</v>
      </c>
      <c r="B4" s="107"/>
      <c r="C4" s="119" t="s">
        <v>4</v>
      </c>
      <c r="D4" s="119"/>
      <c r="E4" s="119"/>
      <c r="F4" s="119"/>
    </row>
    <row r="5" spans="1:6" s="50" customFormat="1" ht="15.75" customHeight="1">
      <c r="A5" s="55" t="s">
        <v>5</v>
      </c>
      <c r="B5" s="55" t="s">
        <v>6</v>
      </c>
      <c r="C5" s="55" t="s">
        <v>5</v>
      </c>
      <c r="D5" s="55" t="s">
        <v>31</v>
      </c>
      <c r="E5" s="55" t="s">
        <v>62</v>
      </c>
      <c r="F5" s="55" t="s">
        <v>63</v>
      </c>
    </row>
    <row r="6" spans="1:6" ht="15.75" customHeight="1">
      <c r="A6" s="56" t="s">
        <v>64</v>
      </c>
      <c r="B6" s="86">
        <v>1104.63</v>
      </c>
      <c r="C6" s="59" t="s">
        <v>65</v>
      </c>
      <c r="D6" s="86">
        <v>1104.63</v>
      </c>
      <c r="E6" s="86">
        <v>1104.63</v>
      </c>
      <c r="F6" s="56"/>
    </row>
    <row r="7" spans="1:6" ht="15.75" customHeight="1">
      <c r="A7" s="56" t="s">
        <v>66</v>
      </c>
      <c r="B7" s="86">
        <v>1104.63</v>
      </c>
      <c r="C7" s="59" t="s">
        <v>242</v>
      </c>
      <c r="D7" s="59">
        <v>867.86</v>
      </c>
      <c r="E7" s="59">
        <v>867.86</v>
      </c>
      <c r="F7" s="56"/>
    </row>
    <row r="8" spans="1:6" ht="15.75" customHeight="1">
      <c r="A8" s="56" t="s">
        <v>67</v>
      </c>
      <c r="B8" s="59"/>
      <c r="C8" s="59" t="s">
        <v>68</v>
      </c>
      <c r="D8" s="59"/>
      <c r="E8" s="59"/>
      <c r="F8" s="56"/>
    </row>
    <row r="9" spans="1:6" ht="15.75" customHeight="1">
      <c r="A9" s="56"/>
      <c r="B9" s="59"/>
      <c r="C9" s="59" t="s">
        <v>69</v>
      </c>
      <c r="D9" s="86"/>
      <c r="E9" s="86"/>
      <c r="F9" s="56"/>
    </row>
    <row r="10" spans="1:6" ht="15.75" customHeight="1">
      <c r="A10" s="56" t="s">
        <v>70</v>
      </c>
      <c r="B10" s="59"/>
      <c r="C10" s="59" t="s">
        <v>71</v>
      </c>
      <c r="D10" s="59"/>
      <c r="E10" s="59"/>
      <c r="F10" s="56"/>
    </row>
    <row r="11" spans="1:6" ht="15.75" customHeight="1">
      <c r="A11" s="56" t="s">
        <v>66</v>
      </c>
      <c r="B11" s="59"/>
      <c r="C11" s="59" t="s">
        <v>72</v>
      </c>
      <c r="D11" s="59"/>
      <c r="E11" s="59"/>
      <c r="F11" s="56"/>
    </row>
    <row r="12" spans="1:6" ht="15.75" customHeight="1">
      <c r="A12" s="56" t="s">
        <v>67</v>
      </c>
      <c r="B12" s="59"/>
      <c r="C12" s="59" t="s">
        <v>73</v>
      </c>
      <c r="D12" s="59">
        <v>132.19</v>
      </c>
      <c r="E12" s="59">
        <v>132.19</v>
      </c>
      <c r="F12" s="56"/>
    </row>
    <row r="13" spans="1:6" ht="15.75" customHeight="1">
      <c r="A13" s="56"/>
      <c r="B13" s="59"/>
      <c r="C13" s="59" t="s">
        <v>74</v>
      </c>
      <c r="D13" s="59"/>
      <c r="E13" s="59"/>
      <c r="F13" s="56"/>
    </row>
    <row r="14" spans="1:6" ht="15.75" customHeight="1">
      <c r="A14" s="56"/>
      <c r="B14" s="59"/>
      <c r="C14" s="59" t="s">
        <v>75</v>
      </c>
      <c r="D14" s="59">
        <v>62.75</v>
      </c>
      <c r="E14" s="59">
        <v>62.75</v>
      </c>
      <c r="F14" s="56"/>
    </row>
    <row r="15" spans="1:6" ht="15.75" customHeight="1">
      <c r="A15" s="56"/>
      <c r="B15" s="59"/>
      <c r="C15" s="59" t="s">
        <v>76</v>
      </c>
      <c r="D15" s="59">
        <v>41.83</v>
      </c>
      <c r="E15" s="59">
        <v>41.83</v>
      </c>
      <c r="F15" s="56"/>
    </row>
    <row r="16" spans="1:6" ht="15.75" customHeight="1">
      <c r="A16" s="56"/>
      <c r="B16" s="59"/>
      <c r="C16" s="59" t="s">
        <v>77</v>
      </c>
      <c r="D16" s="59"/>
      <c r="E16" s="59"/>
      <c r="F16" s="56"/>
    </row>
    <row r="17" spans="1:6" ht="15.75" customHeight="1">
      <c r="A17" s="56"/>
      <c r="B17" s="59"/>
      <c r="C17" s="59"/>
      <c r="D17" s="59"/>
      <c r="E17" s="59"/>
      <c r="F17" s="56"/>
    </row>
    <row r="18" spans="1:6" ht="15.75" customHeight="1">
      <c r="A18" s="56" t="s">
        <v>26</v>
      </c>
      <c r="B18" s="86">
        <v>1104.63</v>
      </c>
      <c r="C18" s="59" t="s">
        <v>27</v>
      </c>
      <c r="D18" s="86">
        <v>1104.63</v>
      </c>
      <c r="E18" s="86">
        <v>1104.63</v>
      </c>
      <c r="F18" s="56"/>
    </row>
    <row r="19" ht="32.25" customHeight="1">
      <c r="D19" s="71"/>
    </row>
    <row r="20" ht="32.25" customHeight="1">
      <c r="D20" s="71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4"/>
  <sheetViews>
    <sheetView workbookViewId="0" topLeftCell="A1">
      <selection activeCell="H15" sqref="H15"/>
    </sheetView>
  </sheetViews>
  <sheetFormatPr defaultColWidth="9.00390625" defaultRowHeight="13.5"/>
  <cols>
    <col min="1" max="1" width="11.625" style="0" customWidth="1"/>
    <col min="2" max="2" width="36.125" style="0" customWidth="1"/>
    <col min="3" max="3" width="16.625" style="53" customWidth="1"/>
    <col min="4" max="4" width="14.375" style="53" customWidth="1"/>
    <col min="5" max="5" width="11.00390625" style="0" customWidth="1"/>
    <col min="6" max="6" width="12.50390625" style="0" customWidth="1"/>
    <col min="7" max="7" width="11.50390625" style="0" customWidth="1"/>
    <col min="8" max="8" width="13.00390625" style="0" customWidth="1"/>
  </cols>
  <sheetData>
    <row r="1" spans="1:8" s="72" customFormat="1" ht="38.25" customHeight="1">
      <c r="A1" s="118" t="s">
        <v>78</v>
      </c>
      <c r="B1" s="118"/>
      <c r="C1" s="120"/>
      <c r="D1" s="120"/>
      <c r="E1" s="118"/>
      <c r="F1" s="118"/>
      <c r="G1" s="118"/>
      <c r="H1" s="118"/>
    </row>
    <row r="2" spans="1:8" ht="15" customHeight="1">
      <c r="A2" s="50"/>
      <c r="B2" s="50"/>
      <c r="E2" s="50"/>
      <c r="F2" s="50"/>
      <c r="G2" s="121" t="s">
        <v>79</v>
      </c>
      <c r="H2" s="122"/>
    </row>
    <row r="3" spans="1:8" ht="15" customHeight="1">
      <c r="A3" s="123" t="s">
        <v>244</v>
      </c>
      <c r="B3" s="124"/>
      <c r="H3" s="73" t="s">
        <v>2</v>
      </c>
    </row>
    <row r="4" spans="1:8" s="73" customFormat="1" ht="34.5" customHeight="1">
      <c r="A4" s="125" t="s">
        <v>80</v>
      </c>
      <c r="B4" s="125"/>
      <c r="C4" s="130" t="s">
        <v>81</v>
      </c>
      <c r="D4" s="126" t="s">
        <v>82</v>
      </c>
      <c r="E4" s="127"/>
      <c r="F4" s="127"/>
      <c r="G4" s="128" t="s">
        <v>83</v>
      </c>
      <c r="H4" s="129"/>
    </row>
    <row r="5" spans="1:8" s="74" customFormat="1" ht="16.5" customHeight="1">
      <c r="A5" s="108" t="s">
        <v>39</v>
      </c>
      <c r="B5" s="108" t="s">
        <v>40</v>
      </c>
      <c r="C5" s="131"/>
      <c r="D5" s="133" t="s">
        <v>84</v>
      </c>
      <c r="E5" s="135" t="s">
        <v>55</v>
      </c>
      <c r="F5" s="113" t="s">
        <v>56</v>
      </c>
      <c r="G5" s="109" t="s">
        <v>85</v>
      </c>
      <c r="H5" s="109" t="s">
        <v>86</v>
      </c>
    </row>
    <row r="6" spans="1:8" s="63" customFormat="1" ht="18.75" customHeight="1">
      <c r="A6" s="108"/>
      <c r="B6" s="108"/>
      <c r="C6" s="132"/>
      <c r="D6" s="134"/>
      <c r="E6" s="110"/>
      <c r="F6" s="136"/>
      <c r="G6" s="110"/>
      <c r="H6" s="110"/>
    </row>
    <row r="7" spans="1:8" s="63" customFormat="1" ht="18.75" customHeight="1">
      <c r="A7" s="54"/>
      <c r="B7" s="58" t="s">
        <v>31</v>
      </c>
      <c r="C7" s="76">
        <v>982.2</v>
      </c>
      <c r="D7" s="77">
        <v>1104.63</v>
      </c>
      <c r="E7" s="77">
        <v>1104.63</v>
      </c>
      <c r="F7" s="77"/>
      <c r="G7" s="78">
        <f>E7-C7</f>
        <v>122.43000000000006</v>
      </c>
      <c r="H7" s="79">
        <v>0.12</v>
      </c>
    </row>
    <row r="8" spans="1:8" s="73" customFormat="1" ht="13.5">
      <c r="A8" s="80" t="s">
        <v>87</v>
      </c>
      <c r="B8" s="81" t="s">
        <v>88</v>
      </c>
      <c r="C8" s="76">
        <v>772.68</v>
      </c>
      <c r="D8" s="82">
        <v>867.86</v>
      </c>
      <c r="E8" s="82">
        <v>867.86</v>
      </c>
      <c r="F8" s="77"/>
      <c r="G8" s="78">
        <f aca="true" t="shared" si="0" ref="G8:G20">E8-C8</f>
        <v>95.18000000000006</v>
      </c>
      <c r="H8" s="79">
        <f>G8/C8</f>
        <v>0.12318165346585917</v>
      </c>
    </row>
    <row r="9" spans="1:8" s="73" customFormat="1" ht="13.5">
      <c r="A9" s="80" t="s">
        <v>89</v>
      </c>
      <c r="B9" s="81" t="s">
        <v>90</v>
      </c>
      <c r="C9" s="76">
        <v>772.68</v>
      </c>
      <c r="D9" s="82">
        <v>867.86</v>
      </c>
      <c r="E9" s="82">
        <v>867.86</v>
      </c>
      <c r="F9" s="77"/>
      <c r="G9" s="78">
        <f t="shared" si="0"/>
        <v>95.18000000000006</v>
      </c>
      <c r="H9" s="79">
        <f aca="true" t="shared" si="1" ref="H9:H20">G9/C9</f>
        <v>0.12318165346585917</v>
      </c>
    </row>
    <row r="10" spans="1:8" s="73" customFormat="1" ht="13.5">
      <c r="A10" s="80" t="s">
        <v>43</v>
      </c>
      <c r="B10" s="81" t="s">
        <v>44</v>
      </c>
      <c r="C10" s="76">
        <v>772.68</v>
      </c>
      <c r="D10" s="82">
        <v>867.86</v>
      </c>
      <c r="E10" s="82">
        <v>867.86</v>
      </c>
      <c r="F10" s="77"/>
      <c r="G10" s="78">
        <f t="shared" si="0"/>
        <v>95.18000000000006</v>
      </c>
      <c r="H10" s="79">
        <f t="shared" si="1"/>
        <v>0.12318165346585917</v>
      </c>
    </row>
    <row r="11" spans="1:8" s="73" customFormat="1" ht="13.5">
      <c r="A11" s="80" t="s">
        <v>91</v>
      </c>
      <c r="B11" s="81" t="s">
        <v>92</v>
      </c>
      <c r="C11" s="76">
        <v>125.19</v>
      </c>
      <c r="D11" s="77">
        <v>132.19</v>
      </c>
      <c r="E11" s="77">
        <v>132.19</v>
      </c>
      <c r="F11" s="83"/>
      <c r="G11" s="78">
        <f t="shared" si="0"/>
        <v>7</v>
      </c>
      <c r="H11" s="79">
        <f t="shared" si="1"/>
        <v>0.05591500918603722</v>
      </c>
    </row>
    <row r="12" spans="1:8" s="73" customFormat="1" ht="13.5">
      <c r="A12" s="80" t="s">
        <v>93</v>
      </c>
      <c r="B12" s="81" t="s">
        <v>94</v>
      </c>
      <c r="C12" s="76">
        <v>125.19</v>
      </c>
      <c r="D12" s="77">
        <v>132.19</v>
      </c>
      <c r="E12" s="77">
        <v>132.19</v>
      </c>
      <c r="F12" s="83"/>
      <c r="G12" s="78">
        <f t="shared" si="0"/>
        <v>7</v>
      </c>
      <c r="H12" s="79">
        <f t="shared" si="1"/>
        <v>0.05591500918603722</v>
      </c>
    </row>
    <row r="13" spans="1:8" s="73" customFormat="1" ht="13.5">
      <c r="A13" s="80" t="s">
        <v>45</v>
      </c>
      <c r="B13" s="81" t="s">
        <v>46</v>
      </c>
      <c r="C13" s="76">
        <v>83.4</v>
      </c>
      <c r="D13" s="77">
        <v>88.13</v>
      </c>
      <c r="E13" s="77">
        <v>88.13</v>
      </c>
      <c r="F13" s="83"/>
      <c r="G13" s="78">
        <f t="shared" si="0"/>
        <v>4.72999999999999</v>
      </c>
      <c r="H13" s="79">
        <f t="shared" si="1"/>
        <v>0.056714628297361985</v>
      </c>
    </row>
    <row r="14" spans="1:8" s="73" customFormat="1" ht="13.5">
      <c r="A14" s="80" t="s">
        <v>47</v>
      </c>
      <c r="B14" s="81" t="s">
        <v>48</v>
      </c>
      <c r="C14" s="76">
        <v>41.7</v>
      </c>
      <c r="D14" s="77">
        <v>44.06</v>
      </c>
      <c r="E14" s="77">
        <v>44.06</v>
      </c>
      <c r="F14" s="83"/>
      <c r="G14" s="78">
        <f t="shared" si="0"/>
        <v>2.3599999999999994</v>
      </c>
      <c r="H14" s="79">
        <f t="shared" si="1"/>
        <v>0.056594724220623484</v>
      </c>
    </row>
    <row r="15" spans="1:8" s="73" customFormat="1" ht="13.5">
      <c r="A15" s="80" t="s">
        <v>95</v>
      </c>
      <c r="B15" s="81" t="s">
        <v>96</v>
      </c>
      <c r="C15" s="84">
        <v>39.6</v>
      </c>
      <c r="D15" s="77">
        <v>41.83</v>
      </c>
      <c r="E15" s="77">
        <v>41.83</v>
      </c>
      <c r="F15" s="83"/>
      <c r="G15" s="78">
        <f t="shared" si="0"/>
        <v>2.229999999999997</v>
      </c>
      <c r="H15" s="79">
        <f t="shared" si="1"/>
        <v>0.05631313131313123</v>
      </c>
    </row>
    <row r="16" spans="1:8" s="73" customFormat="1" ht="13.5">
      <c r="A16" s="80" t="s">
        <v>97</v>
      </c>
      <c r="B16" s="81" t="s">
        <v>98</v>
      </c>
      <c r="C16" s="84">
        <v>39.6</v>
      </c>
      <c r="D16" s="77">
        <v>41.83</v>
      </c>
      <c r="E16" s="77">
        <v>41.83</v>
      </c>
      <c r="F16" s="83"/>
      <c r="G16" s="78">
        <f t="shared" si="0"/>
        <v>2.229999999999997</v>
      </c>
      <c r="H16" s="79">
        <f t="shared" si="1"/>
        <v>0.05631313131313123</v>
      </c>
    </row>
    <row r="17" spans="1:8" s="73" customFormat="1" ht="13.5">
      <c r="A17" s="80" t="s">
        <v>49</v>
      </c>
      <c r="B17" s="81" t="s">
        <v>50</v>
      </c>
      <c r="C17" s="84">
        <v>39.6</v>
      </c>
      <c r="D17" s="77">
        <v>41.83</v>
      </c>
      <c r="E17" s="77">
        <v>41.83</v>
      </c>
      <c r="F17" s="83"/>
      <c r="G17" s="78">
        <f t="shared" si="0"/>
        <v>2.229999999999997</v>
      </c>
      <c r="H17" s="79">
        <f t="shared" si="1"/>
        <v>0.05631313131313123</v>
      </c>
    </row>
    <row r="18" spans="1:8" s="73" customFormat="1" ht="13.5">
      <c r="A18" s="80" t="s">
        <v>99</v>
      </c>
      <c r="B18" s="81" t="s">
        <v>100</v>
      </c>
      <c r="C18" s="76">
        <v>44.6</v>
      </c>
      <c r="D18" s="77">
        <v>62.75</v>
      </c>
      <c r="E18" s="77">
        <v>62.75</v>
      </c>
      <c r="F18" s="83"/>
      <c r="G18" s="78">
        <f t="shared" si="0"/>
        <v>18.15</v>
      </c>
      <c r="H18" s="79">
        <f t="shared" si="1"/>
        <v>0.40695067264573986</v>
      </c>
    </row>
    <row r="19" spans="1:8" s="73" customFormat="1" ht="13.5">
      <c r="A19" s="80" t="s">
        <v>101</v>
      </c>
      <c r="B19" s="81" t="s">
        <v>102</v>
      </c>
      <c r="C19" s="76">
        <v>44.6</v>
      </c>
      <c r="D19" s="77">
        <v>62.75</v>
      </c>
      <c r="E19" s="77">
        <v>62.75</v>
      </c>
      <c r="F19" s="83"/>
      <c r="G19" s="78">
        <f t="shared" si="0"/>
        <v>18.15</v>
      </c>
      <c r="H19" s="79">
        <f t="shared" si="1"/>
        <v>0.40695067264573986</v>
      </c>
    </row>
    <row r="20" spans="1:8" s="73" customFormat="1" ht="13.5">
      <c r="A20" s="80" t="s">
        <v>51</v>
      </c>
      <c r="B20" s="81" t="s">
        <v>52</v>
      </c>
      <c r="C20" s="76">
        <v>44.6</v>
      </c>
      <c r="D20" s="77">
        <v>62.75</v>
      </c>
      <c r="E20" s="77">
        <v>62.75</v>
      </c>
      <c r="F20" s="83"/>
      <c r="G20" s="78">
        <f t="shared" si="0"/>
        <v>18.15</v>
      </c>
      <c r="H20" s="79">
        <f t="shared" si="1"/>
        <v>0.40695067264573986</v>
      </c>
    </row>
    <row r="21" ht="13.5">
      <c r="A21" s="85"/>
    </row>
    <row r="22" ht="13.5">
      <c r="A22" s="85"/>
    </row>
    <row r="23" ht="13.5">
      <c r="A23" s="85"/>
    </row>
    <row r="24" ht="13.5">
      <c r="A24" s="85"/>
    </row>
    <row r="25" ht="13.5">
      <c r="A25" s="85"/>
    </row>
    <row r="26" ht="13.5">
      <c r="A26" s="85"/>
    </row>
    <row r="27" ht="13.5">
      <c r="A27" s="85"/>
    </row>
    <row r="28" ht="13.5">
      <c r="A28" s="85"/>
    </row>
    <row r="29" ht="13.5">
      <c r="A29" s="85"/>
    </row>
    <row r="30" ht="13.5">
      <c r="A30" s="85"/>
    </row>
    <row r="31" ht="13.5">
      <c r="A31" s="85"/>
    </row>
    <row r="32" ht="13.5">
      <c r="A32" s="85"/>
    </row>
    <row r="33" ht="13.5">
      <c r="A33" s="85"/>
    </row>
    <row r="34" ht="13.5">
      <c r="A34" s="85"/>
    </row>
    <row r="35" ht="13.5">
      <c r="A35" s="85"/>
    </row>
    <row r="36" ht="13.5">
      <c r="A36" s="85"/>
    </row>
    <row r="37" ht="13.5">
      <c r="A37" s="85"/>
    </row>
    <row r="38" ht="13.5">
      <c r="A38" s="85"/>
    </row>
    <row r="39" ht="13.5">
      <c r="A39" s="85"/>
    </row>
    <row r="40" ht="13.5">
      <c r="A40" s="85"/>
    </row>
    <row r="41" ht="13.5">
      <c r="A41" s="85"/>
    </row>
    <row r="42" ht="13.5">
      <c r="A42" s="85"/>
    </row>
    <row r="43" ht="13.5">
      <c r="A43" s="85"/>
    </row>
    <row r="44" ht="13.5">
      <c r="A44" s="85"/>
    </row>
    <row r="45" ht="13.5">
      <c r="A45" s="85"/>
    </row>
    <row r="46" ht="13.5">
      <c r="A46" s="85"/>
    </row>
    <row r="47" ht="13.5">
      <c r="A47" s="85"/>
    </row>
    <row r="48" ht="13.5">
      <c r="A48" s="85"/>
    </row>
    <row r="49" ht="13.5">
      <c r="A49" s="85"/>
    </row>
    <row r="50" ht="13.5">
      <c r="A50" s="85"/>
    </row>
    <row r="51" ht="13.5">
      <c r="A51" s="85"/>
    </row>
    <row r="52" ht="13.5">
      <c r="A52" s="85"/>
    </row>
    <row r="53" ht="13.5">
      <c r="A53" s="85"/>
    </row>
    <row r="54" ht="13.5">
      <c r="A54" s="85"/>
    </row>
    <row r="55" ht="13.5">
      <c r="A55" s="85"/>
    </row>
    <row r="56" ht="13.5">
      <c r="A56" s="85"/>
    </row>
    <row r="57" ht="13.5">
      <c r="A57" s="85"/>
    </row>
    <row r="58" ht="13.5">
      <c r="A58" s="85"/>
    </row>
    <row r="59" ht="13.5">
      <c r="A59" s="85"/>
    </row>
    <row r="60" ht="13.5">
      <c r="A60" s="85"/>
    </row>
    <row r="61" ht="13.5">
      <c r="A61" s="85"/>
    </row>
    <row r="62" ht="13.5">
      <c r="A62" s="85"/>
    </row>
    <row r="63" ht="13.5">
      <c r="A63" s="85"/>
    </row>
    <row r="64" ht="13.5">
      <c r="A64" s="85"/>
    </row>
    <row r="65" ht="13.5">
      <c r="A65" s="85"/>
    </row>
    <row r="66" ht="13.5">
      <c r="A66" s="85"/>
    </row>
    <row r="67" ht="13.5">
      <c r="A67" s="85"/>
    </row>
    <row r="68" ht="13.5">
      <c r="A68" s="85"/>
    </row>
    <row r="69" ht="13.5">
      <c r="A69" s="85"/>
    </row>
    <row r="70" ht="13.5">
      <c r="A70" s="85"/>
    </row>
    <row r="71" ht="13.5">
      <c r="A71" s="85"/>
    </row>
    <row r="72" ht="13.5">
      <c r="A72" s="85"/>
    </row>
    <row r="73" ht="13.5">
      <c r="A73" s="85"/>
    </row>
    <row r="74" ht="13.5">
      <c r="A74" s="85"/>
    </row>
    <row r="75" ht="13.5">
      <c r="A75" s="85"/>
    </row>
    <row r="76" ht="13.5">
      <c r="A76" s="85"/>
    </row>
    <row r="77" ht="13.5">
      <c r="A77" s="85"/>
    </row>
    <row r="78" ht="13.5">
      <c r="A78" s="85"/>
    </row>
    <row r="79" ht="13.5">
      <c r="A79" s="85"/>
    </row>
    <row r="80" ht="13.5">
      <c r="A80" s="85"/>
    </row>
    <row r="81" ht="13.5">
      <c r="A81" s="85"/>
    </row>
    <row r="82" ht="13.5">
      <c r="A82" s="85"/>
    </row>
    <row r="83" ht="13.5">
      <c r="A83" s="85"/>
    </row>
    <row r="84" ht="13.5">
      <c r="A84" s="85"/>
    </row>
    <row r="85" ht="13.5">
      <c r="A85" s="85"/>
    </row>
    <row r="86" ht="13.5">
      <c r="A86" s="85"/>
    </row>
    <row r="87" ht="13.5">
      <c r="A87" s="85"/>
    </row>
    <row r="88" ht="13.5">
      <c r="A88" s="85"/>
    </row>
    <row r="89" ht="13.5">
      <c r="A89" s="85"/>
    </row>
    <row r="90" ht="13.5">
      <c r="A90" s="85"/>
    </row>
    <row r="91" ht="13.5">
      <c r="A91" s="85"/>
    </row>
    <row r="92" ht="13.5">
      <c r="A92" s="85"/>
    </row>
    <row r="93" ht="13.5">
      <c r="A93" s="85"/>
    </row>
    <row r="94" ht="13.5">
      <c r="A94" s="85"/>
    </row>
    <row r="95" ht="13.5">
      <c r="A95" s="85"/>
    </row>
    <row r="96" ht="13.5">
      <c r="A96" s="85"/>
    </row>
    <row r="97" ht="13.5">
      <c r="A97" s="85"/>
    </row>
    <row r="98" ht="13.5">
      <c r="A98" s="85"/>
    </row>
    <row r="99" ht="13.5">
      <c r="A99" s="85"/>
    </row>
    <row r="100" ht="13.5">
      <c r="A100" s="85"/>
    </row>
    <row r="101" ht="13.5">
      <c r="A101" s="85"/>
    </row>
    <row r="102" ht="13.5">
      <c r="A102" s="85"/>
    </row>
    <row r="103" ht="13.5">
      <c r="A103" s="85"/>
    </row>
    <row r="104" ht="13.5">
      <c r="A104" s="85"/>
    </row>
    <row r="105" ht="13.5">
      <c r="A105" s="85"/>
    </row>
    <row r="106" ht="13.5">
      <c r="A106" s="85"/>
    </row>
    <row r="107" ht="13.5">
      <c r="A107" s="85"/>
    </row>
    <row r="108" ht="13.5">
      <c r="A108" s="85"/>
    </row>
    <row r="109" ht="13.5">
      <c r="A109" s="85"/>
    </row>
    <row r="110" ht="13.5">
      <c r="A110" s="85"/>
    </row>
    <row r="111" ht="13.5">
      <c r="A111" s="85"/>
    </row>
    <row r="112" ht="13.5">
      <c r="A112" s="85"/>
    </row>
    <row r="113" ht="13.5">
      <c r="A113" s="85"/>
    </row>
    <row r="114" ht="13.5">
      <c r="A114" s="85"/>
    </row>
    <row r="115" ht="13.5">
      <c r="A115" s="85"/>
    </row>
    <row r="116" ht="13.5">
      <c r="A116" s="85"/>
    </row>
    <row r="117" ht="13.5">
      <c r="A117" s="85"/>
    </row>
    <row r="118" ht="13.5">
      <c r="A118" s="85"/>
    </row>
    <row r="119" ht="13.5">
      <c r="A119" s="85"/>
    </row>
    <row r="120" ht="13.5">
      <c r="A120" s="85"/>
    </row>
    <row r="121" ht="13.5">
      <c r="A121" s="85"/>
    </row>
    <row r="122" ht="13.5">
      <c r="A122" s="85"/>
    </row>
    <row r="123" ht="13.5">
      <c r="A123" s="85"/>
    </row>
    <row r="124" ht="13.5">
      <c r="A124" s="85"/>
    </row>
    <row r="125" ht="13.5">
      <c r="A125" s="85"/>
    </row>
    <row r="126" ht="13.5">
      <c r="A126" s="85"/>
    </row>
    <row r="127" ht="13.5">
      <c r="A127" s="85"/>
    </row>
    <row r="128" ht="13.5">
      <c r="A128" s="85"/>
    </row>
    <row r="129" ht="13.5">
      <c r="A129" s="85"/>
    </row>
    <row r="130" ht="13.5">
      <c r="A130" s="85"/>
    </row>
    <row r="131" ht="13.5">
      <c r="A131" s="85"/>
    </row>
    <row r="132" ht="13.5">
      <c r="A132" s="85"/>
    </row>
    <row r="133" ht="13.5">
      <c r="A133" s="85"/>
    </row>
    <row r="134" ht="13.5">
      <c r="A134" s="85"/>
    </row>
    <row r="135" ht="13.5">
      <c r="A135" s="85"/>
    </row>
    <row r="136" ht="13.5">
      <c r="A136" s="85"/>
    </row>
    <row r="137" ht="13.5">
      <c r="A137" s="85"/>
    </row>
    <row r="138" ht="13.5">
      <c r="A138" s="85"/>
    </row>
    <row r="139" ht="13.5">
      <c r="A139" s="85"/>
    </row>
    <row r="140" ht="13.5">
      <c r="A140" s="85"/>
    </row>
    <row r="141" ht="13.5">
      <c r="A141" s="85"/>
    </row>
    <row r="142" ht="13.5">
      <c r="A142" s="85"/>
    </row>
    <row r="143" ht="13.5">
      <c r="A143" s="85"/>
    </row>
    <row r="144" ht="13.5">
      <c r="A144" s="85"/>
    </row>
    <row r="145" ht="13.5">
      <c r="A145" s="85"/>
    </row>
    <row r="146" ht="13.5">
      <c r="A146" s="85"/>
    </row>
    <row r="147" ht="13.5">
      <c r="A147" s="85"/>
    </row>
    <row r="148" ht="13.5">
      <c r="A148" s="85"/>
    </row>
    <row r="149" ht="13.5">
      <c r="A149" s="85"/>
    </row>
    <row r="150" ht="13.5">
      <c r="A150" s="85"/>
    </row>
    <row r="151" ht="13.5">
      <c r="A151" s="85"/>
    </row>
    <row r="152" ht="13.5">
      <c r="A152" s="85"/>
    </row>
    <row r="153" ht="13.5">
      <c r="A153" s="85"/>
    </row>
    <row r="154" ht="13.5">
      <c r="A154" s="85"/>
    </row>
    <row r="155" ht="13.5">
      <c r="A155" s="85"/>
    </row>
    <row r="156" ht="13.5">
      <c r="A156" s="85"/>
    </row>
    <row r="157" ht="13.5">
      <c r="A157" s="85"/>
    </row>
    <row r="158" ht="13.5">
      <c r="A158" s="85"/>
    </row>
    <row r="159" ht="13.5">
      <c r="A159" s="85"/>
    </row>
    <row r="160" ht="13.5">
      <c r="A160" s="85"/>
    </row>
    <row r="161" ht="13.5">
      <c r="A161" s="85"/>
    </row>
    <row r="162" ht="13.5">
      <c r="A162" s="85"/>
    </row>
    <row r="163" ht="13.5">
      <c r="A163" s="85"/>
    </row>
    <row r="164" ht="13.5">
      <c r="A164" s="85"/>
    </row>
    <row r="165" ht="13.5">
      <c r="A165" s="85"/>
    </row>
    <row r="166" ht="13.5">
      <c r="A166" s="85"/>
    </row>
    <row r="167" ht="13.5">
      <c r="A167" s="85"/>
    </row>
    <row r="168" ht="13.5">
      <c r="A168" s="85"/>
    </row>
    <row r="169" ht="13.5">
      <c r="A169" s="85"/>
    </row>
    <row r="170" ht="13.5">
      <c r="A170" s="85"/>
    </row>
    <row r="171" ht="13.5">
      <c r="A171" s="85"/>
    </row>
    <row r="172" ht="13.5">
      <c r="A172" s="85"/>
    </row>
    <row r="173" ht="13.5">
      <c r="A173" s="85"/>
    </row>
    <row r="174" ht="13.5">
      <c r="A174" s="85"/>
    </row>
    <row r="175" ht="13.5">
      <c r="A175" s="85"/>
    </row>
    <row r="176" ht="13.5">
      <c r="A176" s="85"/>
    </row>
    <row r="177" ht="13.5">
      <c r="A177" s="85"/>
    </row>
    <row r="178" ht="13.5">
      <c r="A178" s="85"/>
    </row>
    <row r="179" ht="13.5">
      <c r="A179" s="85"/>
    </row>
    <row r="180" ht="13.5">
      <c r="A180" s="85"/>
    </row>
    <row r="181" ht="13.5">
      <c r="A181" s="85"/>
    </row>
    <row r="182" ht="13.5">
      <c r="A182" s="85"/>
    </row>
    <row r="183" ht="13.5">
      <c r="A183" s="85"/>
    </row>
    <row r="184" ht="13.5">
      <c r="A184" s="85"/>
    </row>
    <row r="185" ht="13.5">
      <c r="A185" s="85"/>
    </row>
    <row r="186" ht="13.5">
      <c r="A186" s="85"/>
    </row>
    <row r="187" ht="13.5">
      <c r="A187" s="85"/>
    </row>
    <row r="188" ht="13.5">
      <c r="A188" s="85"/>
    </row>
    <row r="189" ht="13.5">
      <c r="A189" s="85"/>
    </row>
    <row r="190" ht="13.5">
      <c r="A190" s="85"/>
    </row>
    <row r="191" ht="13.5">
      <c r="A191" s="85"/>
    </row>
    <row r="192" ht="13.5">
      <c r="A192" s="85"/>
    </row>
    <row r="193" ht="13.5">
      <c r="A193" s="85"/>
    </row>
    <row r="194" ht="13.5">
      <c r="A194" s="85"/>
    </row>
    <row r="195" ht="13.5">
      <c r="A195" s="85"/>
    </row>
    <row r="196" ht="13.5">
      <c r="A196" s="85"/>
    </row>
    <row r="197" ht="13.5">
      <c r="A197" s="85"/>
    </row>
    <row r="198" ht="13.5">
      <c r="A198" s="85"/>
    </row>
    <row r="199" ht="13.5">
      <c r="A199" s="85"/>
    </row>
    <row r="200" ht="13.5">
      <c r="A200" s="85"/>
    </row>
    <row r="201" ht="13.5">
      <c r="A201" s="85"/>
    </row>
    <row r="202" ht="13.5">
      <c r="A202" s="85"/>
    </row>
    <row r="203" ht="13.5">
      <c r="A203" s="85"/>
    </row>
    <row r="204" ht="13.5">
      <c r="A204" s="85"/>
    </row>
    <row r="205" ht="13.5">
      <c r="A205" s="85"/>
    </row>
    <row r="206" ht="13.5">
      <c r="A206" s="85"/>
    </row>
    <row r="207" ht="13.5">
      <c r="A207" s="85"/>
    </row>
    <row r="208" ht="13.5">
      <c r="A208" s="85"/>
    </row>
    <row r="209" ht="13.5">
      <c r="A209" s="85"/>
    </row>
    <row r="210" ht="13.5">
      <c r="A210" s="85"/>
    </row>
    <row r="211" ht="13.5">
      <c r="A211" s="85"/>
    </row>
    <row r="212" ht="13.5">
      <c r="A212" s="85"/>
    </row>
    <row r="213" ht="13.5">
      <c r="A213" s="85"/>
    </row>
    <row r="214" ht="13.5">
      <c r="A214" s="85"/>
    </row>
    <row r="215" ht="13.5">
      <c r="A215" s="85"/>
    </row>
    <row r="216" ht="13.5">
      <c r="A216" s="85"/>
    </row>
    <row r="217" ht="13.5">
      <c r="A217" s="85"/>
    </row>
    <row r="218" ht="13.5">
      <c r="A218" s="85"/>
    </row>
    <row r="219" ht="13.5">
      <c r="A219" s="85"/>
    </row>
    <row r="220" ht="13.5">
      <c r="A220" s="85"/>
    </row>
    <row r="221" ht="13.5">
      <c r="A221" s="85"/>
    </row>
    <row r="222" ht="13.5">
      <c r="A222" s="85"/>
    </row>
    <row r="223" ht="13.5">
      <c r="A223" s="85"/>
    </row>
    <row r="224" ht="13.5">
      <c r="A224" s="85"/>
    </row>
    <row r="225" ht="13.5">
      <c r="A225" s="85"/>
    </row>
    <row r="226" ht="13.5">
      <c r="A226" s="85"/>
    </row>
    <row r="227" ht="13.5">
      <c r="A227" s="85"/>
    </row>
    <row r="228" ht="13.5">
      <c r="A228" s="85"/>
    </row>
    <row r="229" ht="13.5">
      <c r="A229" s="85"/>
    </row>
    <row r="230" ht="13.5">
      <c r="A230" s="85"/>
    </row>
    <row r="231" ht="13.5">
      <c r="A231" s="85"/>
    </row>
    <row r="232" ht="13.5">
      <c r="A232" s="85"/>
    </row>
    <row r="233" ht="13.5">
      <c r="A233" s="85"/>
    </row>
    <row r="234" ht="13.5">
      <c r="A234" s="85"/>
    </row>
    <row r="235" ht="13.5">
      <c r="A235" s="85"/>
    </row>
    <row r="236" ht="13.5">
      <c r="A236" s="85"/>
    </row>
    <row r="237" ht="13.5">
      <c r="A237" s="85"/>
    </row>
    <row r="238" ht="13.5">
      <c r="A238" s="85"/>
    </row>
    <row r="239" ht="13.5">
      <c r="A239" s="85"/>
    </row>
    <row r="240" ht="13.5">
      <c r="A240" s="85"/>
    </row>
    <row r="241" ht="13.5">
      <c r="A241" s="85"/>
    </row>
    <row r="242" ht="13.5">
      <c r="A242" s="85"/>
    </row>
    <row r="243" ht="13.5">
      <c r="A243" s="85"/>
    </row>
    <row r="244" ht="13.5">
      <c r="A244" s="85"/>
    </row>
  </sheetData>
  <sheetProtection/>
  <mergeCells count="14">
    <mergeCell ref="G5:G6"/>
    <mergeCell ref="H5:H6"/>
    <mergeCell ref="A5:A6"/>
    <mergeCell ref="B5:B6"/>
    <mergeCell ref="C4:C6"/>
    <mergeCell ref="D5:D6"/>
    <mergeCell ref="E5:E6"/>
    <mergeCell ref="F5:F6"/>
    <mergeCell ref="A1:H1"/>
    <mergeCell ref="G2:H2"/>
    <mergeCell ref="A3:B3"/>
    <mergeCell ref="A4:B4"/>
    <mergeCell ref="D4:F4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3">
      <selection activeCell="N28" sqref="N28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62" customWidth="1"/>
    <col min="4" max="4" width="17.125" style="62" customWidth="1"/>
    <col min="5" max="5" width="16.00390625" style="62" customWidth="1"/>
  </cols>
  <sheetData>
    <row r="1" spans="1:5" ht="33.75" customHeight="1">
      <c r="A1" s="106" t="s">
        <v>103</v>
      </c>
      <c r="B1" s="106"/>
      <c r="C1" s="137"/>
      <c r="D1" s="137"/>
      <c r="E1" s="137"/>
    </row>
    <row r="2" spans="1:5" ht="15" customHeight="1">
      <c r="A2" s="113"/>
      <c r="B2" s="138"/>
      <c r="C2" s="64"/>
      <c r="D2" s="64"/>
      <c r="E2" s="65" t="s">
        <v>104</v>
      </c>
    </row>
    <row r="3" spans="1:5" ht="15" customHeight="1">
      <c r="A3" s="114" t="s">
        <v>240</v>
      </c>
      <c r="B3" s="115"/>
      <c r="E3" s="66" t="s">
        <v>2</v>
      </c>
    </row>
    <row r="4" spans="1:5" ht="15" customHeight="1">
      <c r="A4" s="107" t="s">
        <v>105</v>
      </c>
      <c r="B4" s="107"/>
      <c r="C4" s="139" t="s">
        <v>106</v>
      </c>
      <c r="D4" s="139"/>
      <c r="E4" s="139"/>
    </row>
    <row r="5" spans="1:5" s="50" customFormat="1" ht="13.5">
      <c r="A5" s="55" t="s">
        <v>39</v>
      </c>
      <c r="B5" s="55" t="s">
        <v>40</v>
      </c>
      <c r="C5" s="67" t="s">
        <v>31</v>
      </c>
      <c r="D5" s="67" t="s">
        <v>107</v>
      </c>
      <c r="E5" s="67" t="s">
        <v>108</v>
      </c>
    </row>
    <row r="6" spans="1:5" ht="13.5">
      <c r="A6" s="68">
        <v>301</v>
      </c>
      <c r="B6" s="56" t="s">
        <v>109</v>
      </c>
      <c r="C6" s="59">
        <v>866.55</v>
      </c>
      <c r="D6" s="59">
        <v>866.55</v>
      </c>
      <c r="E6" s="59"/>
    </row>
    <row r="7" spans="1:10" ht="13.5">
      <c r="A7" s="68">
        <v>30101</v>
      </c>
      <c r="B7" s="56" t="s">
        <v>110</v>
      </c>
      <c r="C7" s="59">
        <v>334.8</v>
      </c>
      <c r="D7" s="59">
        <v>334.8</v>
      </c>
      <c r="E7" s="59"/>
      <c r="J7" s="70"/>
    </row>
    <row r="8" spans="1:10" ht="13.5">
      <c r="A8" s="68">
        <v>30102</v>
      </c>
      <c r="B8" s="56" t="s">
        <v>111</v>
      </c>
      <c r="C8" s="59">
        <v>261.85</v>
      </c>
      <c r="D8" s="59">
        <v>261.85</v>
      </c>
      <c r="E8" s="59"/>
      <c r="J8" s="70"/>
    </row>
    <row r="9" spans="1:12" ht="13.5">
      <c r="A9" s="68">
        <v>30103</v>
      </c>
      <c r="B9" s="56" t="s">
        <v>112</v>
      </c>
      <c r="C9" s="59">
        <v>27.9</v>
      </c>
      <c r="D9" s="59">
        <v>27.9</v>
      </c>
      <c r="E9" s="59"/>
      <c r="J9" s="70"/>
      <c r="K9" s="70"/>
      <c r="L9" s="70"/>
    </row>
    <row r="10" spans="1:12" ht="13.5">
      <c r="A10" s="68">
        <v>30107</v>
      </c>
      <c r="B10" s="69" t="s">
        <v>113</v>
      </c>
      <c r="C10" s="59"/>
      <c r="D10" s="59"/>
      <c r="E10" s="59"/>
      <c r="J10" s="70"/>
      <c r="K10" s="70"/>
      <c r="L10" s="70"/>
    </row>
    <row r="11" spans="1:12" ht="13.5">
      <c r="A11" s="68">
        <v>30108</v>
      </c>
      <c r="B11" s="56" t="s">
        <v>114</v>
      </c>
      <c r="C11" s="59">
        <v>88.13</v>
      </c>
      <c r="D11" s="59">
        <v>88.13</v>
      </c>
      <c r="E11" s="59"/>
      <c r="J11" s="70"/>
      <c r="K11" s="70"/>
      <c r="L11" s="70"/>
    </row>
    <row r="12" spans="1:12" ht="13.5">
      <c r="A12" s="68">
        <v>30109</v>
      </c>
      <c r="B12" s="56" t="s">
        <v>115</v>
      </c>
      <c r="C12" s="59">
        <v>44.06</v>
      </c>
      <c r="D12" s="59">
        <v>44.06</v>
      </c>
      <c r="E12" s="59"/>
      <c r="J12" s="70"/>
      <c r="K12" s="70"/>
      <c r="L12" s="70"/>
    </row>
    <row r="13" spans="1:12" ht="13.5">
      <c r="A13" s="68">
        <v>30110</v>
      </c>
      <c r="B13" s="56" t="s">
        <v>116</v>
      </c>
      <c r="C13" s="59">
        <v>41.83</v>
      </c>
      <c r="D13" s="59">
        <v>41.83</v>
      </c>
      <c r="E13" s="59"/>
      <c r="J13" s="70"/>
      <c r="K13" s="70"/>
      <c r="L13" s="70"/>
    </row>
    <row r="14" spans="1:12" ht="13.5">
      <c r="A14" s="68">
        <v>30111</v>
      </c>
      <c r="B14" s="56" t="s">
        <v>117</v>
      </c>
      <c r="C14" s="59"/>
      <c r="D14" s="59"/>
      <c r="E14" s="59"/>
      <c r="J14" s="70"/>
      <c r="K14" s="70"/>
      <c r="L14" s="70"/>
    </row>
    <row r="15" spans="1:12" ht="13.5">
      <c r="A15" s="68">
        <v>30112</v>
      </c>
      <c r="B15" s="56" t="s">
        <v>118</v>
      </c>
      <c r="C15" s="59">
        <v>5.23</v>
      </c>
      <c r="D15" s="59">
        <v>5.23</v>
      </c>
      <c r="E15" s="59"/>
      <c r="J15" s="70"/>
      <c r="K15" s="70"/>
      <c r="L15" s="70"/>
    </row>
    <row r="16" spans="1:12" ht="13.5">
      <c r="A16" s="68">
        <v>30113</v>
      </c>
      <c r="B16" s="56" t="s">
        <v>119</v>
      </c>
      <c r="C16" s="59">
        <v>62.75</v>
      </c>
      <c r="D16" s="59">
        <v>62.75</v>
      </c>
      <c r="E16" s="59"/>
      <c r="J16" s="70"/>
      <c r="K16" s="70"/>
      <c r="L16" s="70"/>
    </row>
    <row r="17" spans="1:12" ht="13.5">
      <c r="A17" s="68">
        <v>30199</v>
      </c>
      <c r="B17" s="56" t="s">
        <v>120</v>
      </c>
      <c r="C17" s="59"/>
      <c r="D17" s="59"/>
      <c r="E17" s="59"/>
      <c r="J17" s="70"/>
      <c r="K17" s="70"/>
      <c r="L17" s="70"/>
    </row>
    <row r="18" spans="1:12" ht="13.5">
      <c r="A18" s="68">
        <v>302</v>
      </c>
      <c r="B18" s="56" t="s">
        <v>121</v>
      </c>
      <c r="C18" s="59">
        <v>238.08</v>
      </c>
      <c r="D18" s="59"/>
      <c r="E18" s="59">
        <v>238.08</v>
      </c>
      <c r="J18" s="70"/>
      <c r="K18" s="70"/>
      <c r="L18" s="70"/>
    </row>
    <row r="19" spans="1:12" ht="13.5">
      <c r="A19" s="68">
        <v>30201</v>
      </c>
      <c r="B19" s="56" t="s">
        <v>122</v>
      </c>
      <c r="C19" s="59">
        <v>45</v>
      </c>
      <c r="D19" s="59"/>
      <c r="E19" s="59">
        <v>45</v>
      </c>
      <c r="J19" s="70"/>
      <c r="K19" s="70"/>
      <c r="L19" s="70"/>
    </row>
    <row r="20" spans="1:12" ht="13.5">
      <c r="A20" s="68">
        <v>30202</v>
      </c>
      <c r="B20" s="56" t="s">
        <v>123</v>
      </c>
      <c r="C20" s="59">
        <v>30</v>
      </c>
      <c r="D20" s="59"/>
      <c r="E20" s="59">
        <v>30</v>
      </c>
      <c r="J20" s="70"/>
      <c r="K20" s="70"/>
      <c r="L20" s="70"/>
    </row>
    <row r="21" spans="1:12" ht="13.5">
      <c r="A21" s="68">
        <v>30207</v>
      </c>
      <c r="B21" s="56" t="s">
        <v>124</v>
      </c>
      <c r="C21" s="59"/>
      <c r="D21" s="59"/>
      <c r="E21" s="59"/>
      <c r="J21" s="70"/>
      <c r="K21" s="70"/>
      <c r="L21" s="70"/>
    </row>
    <row r="22" spans="1:12" ht="13.5">
      <c r="A22" s="68">
        <v>30205</v>
      </c>
      <c r="B22" s="56" t="s">
        <v>125</v>
      </c>
      <c r="C22" s="59">
        <v>1</v>
      </c>
      <c r="D22" s="59"/>
      <c r="E22" s="59">
        <v>1</v>
      </c>
      <c r="J22" s="70"/>
      <c r="K22" s="70"/>
      <c r="L22" s="70"/>
    </row>
    <row r="23" spans="1:12" ht="13.5">
      <c r="A23" s="68">
        <v>30203</v>
      </c>
      <c r="B23" s="56" t="s">
        <v>126</v>
      </c>
      <c r="C23" s="59">
        <v>3</v>
      </c>
      <c r="D23" s="59"/>
      <c r="E23" s="59">
        <v>3</v>
      </c>
      <c r="J23" s="70"/>
      <c r="K23" s="70"/>
      <c r="L23" s="70"/>
    </row>
    <row r="24" spans="1:12" ht="13.5">
      <c r="A24" s="68">
        <v>30206</v>
      </c>
      <c r="B24" s="56" t="s">
        <v>127</v>
      </c>
      <c r="C24" s="59">
        <v>12</v>
      </c>
      <c r="D24" s="59"/>
      <c r="E24" s="59">
        <v>12</v>
      </c>
      <c r="J24" s="70"/>
      <c r="K24" s="70"/>
      <c r="L24" s="70"/>
    </row>
    <row r="25" spans="1:12" ht="13.5">
      <c r="A25" s="68">
        <v>30211</v>
      </c>
      <c r="B25" s="56" t="s">
        <v>128</v>
      </c>
      <c r="C25" s="59">
        <v>15</v>
      </c>
      <c r="D25" s="59"/>
      <c r="E25" s="59">
        <v>15</v>
      </c>
      <c r="J25" s="70"/>
      <c r="K25" s="70"/>
      <c r="L25" s="70"/>
    </row>
    <row r="26" spans="1:12" ht="13.5">
      <c r="A26" s="68">
        <v>30213</v>
      </c>
      <c r="B26" s="56" t="s">
        <v>129</v>
      </c>
      <c r="C26" s="59">
        <v>8.12</v>
      </c>
      <c r="D26" s="59"/>
      <c r="E26" s="59">
        <v>8.12</v>
      </c>
      <c r="J26" s="70"/>
      <c r="K26" s="70"/>
      <c r="L26" s="70"/>
    </row>
    <row r="27" spans="1:12" ht="13.5">
      <c r="A27" s="68">
        <v>30215</v>
      </c>
      <c r="B27" s="56" t="s">
        <v>130</v>
      </c>
      <c r="C27" s="59">
        <v>6</v>
      </c>
      <c r="D27" s="59"/>
      <c r="E27" s="59">
        <v>6</v>
      </c>
      <c r="J27" s="70"/>
      <c r="K27" s="70"/>
      <c r="L27" s="70"/>
    </row>
    <row r="28" spans="1:12" ht="13.5">
      <c r="A28" s="68">
        <v>30216</v>
      </c>
      <c r="B28" s="56" t="s">
        <v>131</v>
      </c>
      <c r="C28" s="59">
        <v>5</v>
      </c>
      <c r="D28" s="59"/>
      <c r="E28" s="59">
        <v>5</v>
      </c>
      <c r="J28" s="70"/>
      <c r="K28" s="70"/>
      <c r="L28" s="70"/>
    </row>
    <row r="29" spans="1:12" ht="13.5">
      <c r="A29" s="68">
        <v>30217</v>
      </c>
      <c r="B29" s="56" t="s">
        <v>132</v>
      </c>
      <c r="C29" s="59">
        <v>15</v>
      </c>
      <c r="D29" s="59"/>
      <c r="E29" s="59">
        <v>15</v>
      </c>
      <c r="J29" s="70"/>
      <c r="K29" s="70"/>
      <c r="L29" s="70"/>
    </row>
    <row r="30" spans="1:12" ht="13.5">
      <c r="A30" s="68">
        <v>30226</v>
      </c>
      <c r="B30" s="56" t="s">
        <v>133</v>
      </c>
      <c r="C30" s="59"/>
      <c r="D30" s="59"/>
      <c r="E30" s="59"/>
      <c r="J30" s="70"/>
      <c r="K30" s="70"/>
      <c r="L30" s="70"/>
    </row>
    <row r="31" spans="1:12" ht="13.5">
      <c r="A31" s="68">
        <v>30228</v>
      </c>
      <c r="B31" s="56" t="s">
        <v>134</v>
      </c>
      <c r="C31" s="59">
        <v>5.22</v>
      </c>
      <c r="D31" s="59"/>
      <c r="E31" s="59">
        <v>5.22</v>
      </c>
      <c r="J31" s="70"/>
      <c r="K31" s="70"/>
      <c r="L31" s="70"/>
    </row>
    <row r="32" spans="1:12" ht="13.5">
      <c r="A32" s="68">
        <v>30229</v>
      </c>
      <c r="B32" s="56" t="s">
        <v>135</v>
      </c>
      <c r="C32" s="59"/>
      <c r="D32" s="59"/>
      <c r="E32" s="59"/>
      <c r="J32" s="70"/>
      <c r="K32" s="70"/>
      <c r="L32" s="70"/>
    </row>
    <row r="33" spans="1:12" ht="13.5">
      <c r="A33" s="68">
        <v>30231</v>
      </c>
      <c r="B33" s="56" t="s">
        <v>136</v>
      </c>
      <c r="C33" s="59">
        <v>2.28</v>
      </c>
      <c r="D33" s="59"/>
      <c r="E33" s="59">
        <v>2.28</v>
      </c>
      <c r="J33" s="70"/>
      <c r="K33" s="70"/>
      <c r="L33" s="70"/>
    </row>
    <row r="34" spans="1:12" ht="13.5">
      <c r="A34" s="68">
        <v>30239</v>
      </c>
      <c r="B34" s="56" t="s">
        <v>137</v>
      </c>
      <c r="C34" s="59">
        <v>24.6</v>
      </c>
      <c r="D34" s="59"/>
      <c r="E34" s="59">
        <v>24.6</v>
      </c>
      <c r="J34" s="70"/>
      <c r="K34" s="70"/>
      <c r="L34" s="70"/>
    </row>
    <row r="35" spans="1:12" ht="13.5">
      <c r="A35" s="68">
        <v>30299</v>
      </c>
      <c r="B35" s="56" t="s">
        <v>138</v>
      </c>
      <c r="C35" s="59">
        <v>65.86</v>
      </c>
      <c r="D35" s="59"/>
      <c r="E35" s="59">
        <v>65.86</v>
      </c>
      <c r="H35" s="70"/>
      <c r="J35" s="70"/>
      <c r="K35" s="70"/>
      <c r="L35" s="70"/>
    </row>
    <row r="36" spans="1:12" ht="13.5">
      <c r="A36" s="68">
        <v>303</v>
      </c>
      <c r="B36" s="56" t="s">
        <v>139</v>
      </c>
      <c r="C36" s="59"/>
      <c r="D36" s="59"/>
      <c r="E36" s="59"/>
      <c r="H36" s="70"/>
      <c r="J36" s="70"/>
      <c r="K36" s="70"/>
      <c r="L36" s="70"/>
    </row>
    <row r="37" spans="1:12" ht="13.5">
      <c r="A37" s="68">
        <v>30301</v>
      </c>
      <c r="B37" s="56" t="s">
        <v>140</v>
      </c>
      <c r="C37" s="59"/>
      <c r="D37" s="59"/>
      <c r="E37" s="59"/>
      <c r="H37" s="70"/>
      <c r="J37" s="70"/>
      <c r="K37" s="70"/>
      <c r="L37" s="70"/>
    </row>
    <row r="38" spans="1:12" ht="13.5">
      <c r="A38" s="68">
        <v>30302</v>
      </c>
      <c r="B38" s="56" t="s">
        <v>141</v>
      </c>
      <c r="C38" s="59"/>
      <c r="D38" s="59"/>
      <c r="E38" s="59"/>
      <c r="H38" s="70"/>
      <c r="J38" s="70"/>
      <c r="K38" s="70"/>
      <c r="L38" s="70"/>
    </row>
    <row r="39" spans="1:12" ht="13.5">
      <c r="A39" s="68">
        <v>30305</v>
      </c>
      <c r="B39" s="56" t="s">
        <v>142</v>
      </c>
      <c r="C39" s="59"/>
      <c r="D39" s="59"/>
      <c r="E39" s="59"/>
      <c r="H39" s="70"/>
      <c r="J39" s="70"/>
      <c r="K39" s="70"/>
      <c r="L39" s="70"/>
    </row>
    <row r="40" spans="1:10" ht="13.5">
      <c r="A40" s="68">
        <v>30309</v>
      </c>
      <c r="B40" s="56" t="s">
        <v>143</v>
      </c>
      <c r="C40" s="59"/>
      <c r="D40" s="59"/>
      <c r="E40" s="59"/>
      <c r="J40" s="70"/>
    </row>
    <row r="41" spans="1:10" ht="13.5">
      <c r="A41" s="56"/>
      <c r="B41" s="55" t="s">
        <v>31</v>
      </c>
      <c r="C41" s="59">
        <f>C6+C18</f>
        <v>1104.6299999999999</v>
      </c>
      <c r="D41" s="59">
        <v>866.55</v>
      </c>
      <c r="E41" s="59">
        <f>SUM(E19:E40)</f>
        <v>238.07999999999998</v>
      </c>
      <c r="J41" s="70"/>
    </row>
    <row r="44" ht="13.5">
      <c r="E44" s="71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 r:id="rId1"/>
  <ignoredErrors>
    <ignoredError sqref="E4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O9" sqref="O9"/>
    </sheetView>
  </sheetViews>
  <sheetFormatPr defaultColWidth="9.00390625" defaultRowHeight="13.5"/>
  <cols>
    <col min="1" max="1" width="14.625" style="0" customWidth="1"/>
    <col min="2" max="2" width="9.375" style="0" customWidth="1"/>
    <col min="3" max="3" width="12.00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  <col min="8" max="9" width="9.00390625" style="0" customWidth="1"/>
    <col min="10" max="10" width="11.75390625" style="0" customWidth="1"/>
  </cols>
  <sheetData>
    <row r="1" spans="1:13" ht="39.75" customHeight="1">
      <c r="A1" s="106" t="s">
        <v>144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" customHeight="1">
      <c r="A2" s="57"/>
      <c r="B2" s="57"/>
      <c r="C2" s="57"/>
      <c r="D2" s="57"/>
      <c r="E2" s="57"/>
      <c r="F2" s="57"/>
      <c r="G2" s="141" t="s">
        <v>145</v>
      </c>
      <c r="H2" s="141"/>
      <c r="I2" s="141"/>
      <c r="J2" s="141"/>
      <c r="K2" s="141"/>
      <c r="L2" s="141"/>
      <c r="M2" s="141"/>
    </row>
    <row r="3" spans="1:13" ht="15" customHeight="1">
      <c r="A3" s="90" t="s">
        <v>238</v>
      </c>
      <c r="F3" s="142" t="s">
        <v>2</v>
      </c>
      <c r="G3" s="142"/>
      <c r="H3" s="142"/>
      <c r="I3" s="142"/>
      <c r="J3" s="142"/>
      <c r="K3" s="142"/>
      <c r="L3" s="142"/>
      <c r="M3" s="142"/>
    </row>
    <row r="4" spans="1:13" ht="32.25" customHeight="1">
      <c r="A4" s="111" t="s">
        <v>146</v>
      </c>
      <c r="B4" s="108" t="s">
        <v>147</v>
      </c>
      <c r="C4" s="107"/>
      <c r="D4" s="107"/>
      <c r="E4" s="107"/>
      <c r="F4" s="107"/>
      <c r="G4" s="107"/>
      <c r="H4" s="108" t="s">
        <v>82</v>
      </c>
      <c r="I4" s="107"/>
      <c r="J4" s="107"/>
      <c r="K4" s="107"/>
      <c r="L4" s="107"/>
      <c r="M4" s="107"/>
    </row>
    <row r="5" spans="1:13" ht="24" customHeight="1">
      <c r="A5" s="140"/>
      <c r="B5" s="107" t="s">
        <v>31</v>
      </c>
      <c r="C5" s="107" t="s">
        <v>148</v>
      </c>
      <c r="D5" s="107" t="s">
        <v>149</v>
      </c>
      <c r="E5" s="107"/>
      <c r="F5" s="107"/>
      <c r="G5" s="107" t="s">
        <v>150</v>
      </c>
      <c r="H5" s="107" t="s">
        <v>31</v>
      </c>
      <c r="I5" s="107" t="s">
        <v>148</v>
      </c>
      <c r="J5" s="107" t="s">
        <v>149</v>
      </c>
      <c r="K5" s="107"/>
      <c r="L5" s="107"/>
      <c r="M5" s="107" t="s">
        <v>150</v>
      </c>
    </row>
    <row r="6" spans="1:13" s="51" customFormat="1" ht="63" customHeight="1">
      <c r="A6" s="112"/>
      <c r="B6" s="107"/>
      <c r="C6" s="107"/>
      <c r="D6" s="54" t="s">
        <v>84</v>
      </c>
      <c r="E6" s="54" t="s">
        <v>151</v>
      </c>
      <c r="F6" s="54" t="s">
        <v>152</v>
      </c>
      <c r="G6" s="107"/>
      <c r="H6" s="107"/>
      <c r="I6" s="107"/>
      <c r="J6" s="54" t="s">
        <v>84</v>
      </c>
      <c r="K6" s="54" t="s">
        <v>151</v>
      </c>
      <c r="L6" s="54" t="s">
        <v>152</v>
      </c>
      <c r="M6" s="107"/>
    </row>
    <row r="7" spans="1:13" ht="27" customHeight="1">
      <c r="A7" s="54" t="s">
        <v>239</v>
      </c>
      <c r="B7" s="59">
        <v>10.4</v>
      </c>
      <c r="C7" s="59"/>
      <c r="D7" s="59">
        <v>2.4</v>
      </c>
      <c r="E7" s="59"/>
      <c r="F7" s="59">
        <v>2.4</v>
      </c>
      <c r="G7" s="59">
        <v>8</v>
      </c>
      <c r="H7" s="60">
        <v>17.4</v>
      </c>
      <c r="I7" s="61"/>
      <c r="J7" s="61">
        <v>2.4</v>
      </c>
      <c r="K7" s="61"/>
      <c r="L7" s="61">
        <v>2.4</v>
      </c>
      <c r="M7" s="61">
        <v>15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  <row r="21" ht="13.5">
      <c r="Q21" t="s">
        <v>153</v>
      </c>
    </row>
  </sheetData>
  <sheetProtection/>
  <mergeCells count="14">
    <mergeCell ref="M5:M6"/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P11" sqref="P11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06" t="s">
        <v>154</v>
      </c>
      <c r="B1" s="106"/>
      <c r="C1" s="106"/>
      <c r="D1" s="106"/>
      <c r="E1" s="106"/>
    </row>
    <row r="2" spans="1:5" ht="15" customHeight="1">
      <c r="A2" s="51"/>
      <c r="B2" s="51"/>
      <c r="C2" s="51"/>
      <c r="D2" s="51"/>
      <c r="E2" s="52" t="s">
        <v>155</v>
      </c>
    </row>
    <row r="3" spans="1:5" ht="15" customHeight="1">
      <c r="A3" s="123" t="s">
        <v>240</v>
      </c>
      <c r="B3" s="124"/>
      <c r="E3" s="53" t="s">
        <v>2</v>
      </c>
    </row>
    <row r="4" spans="1:5" ht="20.25" customHeight="1">
      <c r="A4" s="107" t="s">
        <v>39</v>
      </c>
      <c r="B4" s="107" t="s">
        <v>40</v>
      </c>
      <c r="C4" s="107" t="s">
        <v>156</v>
      </c>
      <c r="D4" s="107"/>
      <c r="E4" s="107"/>
    </row>
    <row r="5" spans="1:5" s="50" customFormat="1" ht="20.25" customHeight="1">
      <c r="A5" s="107"/>
      <c r="B5" s="107"/>
      <c r="C5" s="55" t="s">
        <v>31</v>
      </c>
      <c r="D5" s="55" t="s">
        <v>55</v>
      </c>
      <c r="E5" s="55" t="s">
        <v>56</v>
      </c>
    </row>
    <row r="6" spans="1:5" ht="13.5">
      <c r="A6" s="56"/>
      <c r="B6" s="56"/>
      <c r="C6" s="56"/>
      <c r="D6" s="56"/>
      <c r="E6" s="56"/>
    </row>
    <row r="7" spans="1:5" ht="13.5">
      <c r="A7" s="56"/>
      <c r="B7" s="56"/>
      <c r="C7" s="56"/>
      <c r="D7" s="56"/>
      <c r="E7" s="56"/>
    </row>
    <row r="8" spans="1:5" ht="13.5">
      <c r="A8" s="56"/>
      <c r="B8" s="56"/>
      <c r="C8" s="56"/>
      <c r="D8" s="56"/>
      <c r="E8" s="56"/>
    </row>
    <row r="9" spans="1:5" ht="13.5">
      <c r="A9" s="56"/>
      <c r="B9" s="56"/>
      <c r="C9" s="56"/>
      <c r="D9" s="56"/>
      <c r="E9" s="56"/>
    </row>
    <row r="10" spans="1:5" ht="13.5">
      <c r="A10" s="56"/>
      <c r="B10" s="56"/>
      <c r="C10" s="56"/>
      <c r="D10" s="56"/>
      <c r="E10" s="56"/>
    </row>
    <row r="11" spans="1:5" ht="13.5">
      <c r="A11" s="56"/>
      <c r="B11" s="56"/>
      <c r="C11" s="56"/>
      <c r="D11" s="56"/>
      <c r="E11" s="56"/>
    </row>
    <row r="12" spans="1:5" ht="13.5">
      <c r="A12" s="56"/>
      <c r="B12" s="56"/>
      <c r="C12" s="56"/>
      <c r="D12" s="56"/>
      <c r="E12" s="56"/>
    </row>
    <row r="13" spans="1:5" ht="13.5">
      <c r="A13" s="56"/>
      <c r="B13" s="56"/>
      <c r="C13" s="56"/>
      <c r="D13" s="56"/>
      <c r="E13" s="56"/>
    </row>
    <row r="14" spans="1:5" ht="13.5">
      <c r="A14" s="56"/>
      <c r="B14" s="56"/>
      <c r="C14" s="56"/>
      <c r="D14" s="56"/>
      <c r="E14" s="56"/>
    </row>
    <row r="15" spans="1:5" ht="13.5">
      <c r="A15" s="56"/>
      <c r="B15" s="56"/>
      <c r="C15" s="56"/>
      <c r="D15" s="56"/>
      <c r="E15" s="56"/>
    </row>
    <row r="16" spans="1:5" ht="13.5">
      <c r="A16" s="56"/>
      <c r="B16" s="56"/>
      <c r="C16" s="56"/>
      <c r="D16" s="56"/>
      <c r="E16" s="56"/>
    </row>
    <row r="17" spans="1:5" ht="13.5">
      <c r="A17" s="56"/>
      <c r="B17" s="56"/>
      <c r="C17" s="56"/>
      <c r="D17" s="56"/>
      <c r="E17" s="56"/>
    </row>
    <row r="18" spans="1:5" ht="13.5">
      <c r="A18" s="56"/>
      <c r="B18" s="56"/>
      <c r="C18" s="56"/>
      <c r="D18" s="56"/>
      <c r="E18" s="56"/>
    </row>
    <row r="19" spans="1:5" ht="13.5">
      <c r="A19" s="56"/>
      <c r="B19" s="56"/>
      <c r="C19" s="56"/>
      <c r="D19" s="56"/>
      <c r="E19" s="56"/>
    </row>
    <row r="20" spans="1:5" ht="13.5">
      <c r="A20" s="56"/>
      <c r="B20" s="56"/>
      <c r="C20" s="56"/>
      <c r="D20" s="56"/>
      <c r="E20" s="56"/>
    </row>
    <row r="21" spans="1:5" ht="13.5">
      <c r="A21" s="56"/>
      <c r="B21" s="56"/>
      <c r="C21" s="56"/>
      <c r="D21" s="56"/>
      <c r="E21" s="56"/>
    </row>
    <row r="22" spans="1:5" s="50" customFormat="1" ht="13.5">
      <c r="A22" s="55"/>
      <c r="B22" s="55" t="s">
        <v>31</v>
      </c>
      <c r="C22" s="55"/>
      <c r="D22" s="55"/>
      <c r="E22" s="55"/>
    </row>
    <row r="23" spans="1:5" ht="13.5">
      <c r="A23" s="143"/>
      <c r="B23" s="143"/>
      <c r="C23" s="143"/>
      <c r="D23" s="143"/>
      <c r="E23" s="143"/>
    </row>
    <row r="24" spans="1:5" ht="13.5">
      <c r="A24" s="144"/>
      <c r="B24" s="144"/>
      <c r="C24" s="144"/>
      <c r="D24" s="144"/>
      <c r="E24" s="144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0"/>
  <sheetViews>
    <sheetView zoomScaleSheetLayoutView="100" workbookViewId="0" topLeftCell="A1">
      <selection activeCell="AP8" sqref="AP8"/>
    </sheetView>
  </sheetViews>
  <sheetFormatPr defaultColWidth="9.00390625" defaultRowHeight="13.5"/>
  <cols>
    <col min="1" max="2" width="3.25390625" style="100" customWidth="1"/>
    <col min="3" max="3" width="3.25390625" style="101" customWidth="1"/>
    <col min="4" max="41" width="3.25390625" style="100" customWidth="1"/>
    <col min="42" max="43" width="28.00390625" style="25" customWidth="1"/>
    <col min="44" max="64" width="9.00390625" style="25" bestFit="1" customWidth="1"/>
    <col min="65" max="16384" width="8.75390625" style="25" customWidth="1"/>
  </cols>
  <sheetData>
    <row r="1" spans="1:41" ht="63.75" customHeight="1">
      <c r="A1" s="158" t="s">
        <v>157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</row>
    <row r="2" spans="1:41" s="26" customFormat="1" ht="24.75" customHeight="1">
      <c r="A2" s="93"/>
      <c r="B2" s="94"/>
      <c r="C2" s="95"/>
      <c r="D2" s="94"/>
      <c r="E2" s="94"/>
      <c r="F2" s="94"/>
      <c r="G2" s="94"/>
      <c r="H2" s="94"/>
      <c r="I2" s="94"/>
      <c r="J2" s="94"/>
      <c r="K2" s="157" t="s">
        <v>246</v>
      </c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</row>
    <row r="3" spans="1:41" s="26" customFormat="1" ht="28.5" customHeight="1">
      <c r="A3" s="148" t="s">
        <v>245</v>
      </c>
      <c r="B3" s="148"/>
      <c r="C3" s="148"/>
      <c r="D3" s="148"/>
      <c r="E3" s="148"/>
      <c r="F3" s="148"/>
      <c r="G3" s="148"/>
      <c r="H3" s="148"/>
      <c r="I3" s="148"/>
      <c r="J3" s="148"/>
      <c r="K3" s="159" t="s">
        <v>247</v>
      </c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</row>
    <row r="4" spans="1:41" s="26" customFormat="1" ht="39.75" customHeight="1">
      <c r="A4" s="166" t="s">
        <v>158</v>
      </c>
      <c r="B4" s="168" t="s">
        <v>159</v>
      </c>
      <c r="C4" s="168" t="s">
        <v>160</v>
      </c>
      <c r="D4" s="149" t="s">
        <v>161</v>
      </c>
      <c r="E4" s="150"/>
      <c r="F4" s="150"/>
      <c r="G4" s="150"/>
      <c r="H4" s="150"/>
      <c r="I4" s="151"/>
      <c r="J4" s="145" t="s">
        <v>162</v>
      </c>
      <c r="K4" s="146"/>
      <c r="L4" s="147"/>
      <c r="M4" s="145" t="s">
        <v>163</v>
      </c>
      <c r="N4" s="147"/>
      <c r="O4" s="152" t="s">
        <v>164</v>
      </c>
      <c r="P4" s="153"/>
      <c r="Q4" s="154"/>
      <c r="R4" s="155" t="s">
        <v>165</v>
      </c>
      <c r="S4" s="155"/>
      <c r="T4" s="156"/>
      <c r="U4" s="160" t="s">
        <v>166</v>
      </c>
      <c r="V4" s="146"/>
      <c r="W4" s="146"/>
      <c r="X4" s="146"/>
      <c r="Y4" s="146"/>
      <c r="Z4" s="146"/>
      <c r="AA4" s="146"/>
      <c r="AB4" s="146"/>
      <c r="AC4" s="147"/>
      <c r="AD4" s="145" t="s">
        <v>167</v>
      </c>
      <c r="AE4" s="146"/>
      <c r="AF4" s="146"/>
      <c r="AG4" s="146"/>
      <c r="AH4" s="146"/>
      <c r="AI4" s="146"/>
      <c r="AJ4" s="146"/>
      <c r="AK4" s="146"/>
      <c r="AL4" s="146"/>
      <c r="AM4" s="146"/>
      <c r="AN4" s="147"/>
      <c r="AO4" s="172" t="s">
        <v>168</v>
      </c>
    </row>
    <row r="5" spans="1:41" s="26" customFormat="1" ht="23.25" customHeight="1">
      <c r="A5" s="166"/>
      <c r="B5" s="169"/>
      <c r="C5" s="169"/>
      <c r="D5" s="171" t="s">
        <v>169</v>
      </c>
      <c r="E5" s="172" t="s">
        <v>170</v>
      </c>
      <c r="F5" s="172" t="s">
        <v>171</v>
      </c>
      <c r="G5" s="172" t="s">
        <v>172</v>
      </c>
      <c r="H5" s="172" t="s">
        <v>173</v>
      </c>
      <c r="I5" s="172" t="s">
        <v>174</v>
      </c>
      <c r="J5" s="166" t="s">
        <v>175</v>
      </c>
      <c r="K5" s="175" t="s">
        <v>176</v>
      </c>
      <c r="L5" s="175" t="s">
        <v>177</v>
      </c>
      <c r="M5" s="179" t="s">
        <v>178</v>
      </c>
      <c r="N5" s="168" t="s">
        <v>179</v>
      </c>
      <c r="O5" s="172" t="s">
        <v>180</v>
      </c>
      <c r="P5" s="172" t="s">
        <v>181</v>
      </c>
      <c r="Q5" s="172" t="s">
        <v>182</v>
      </c>
      <c r="R5" s="172" t="s">
        <v>183</v>
      </c>
      <c r="S5" s="172" t="s">
        <v>184</v>
      </c>
      <c r="T5" s="172" t="s">
        <v>185</v>
      </c>
      <c r="U5" s="145" t="s">
        <v>186</v>
      </c>
      <c r="V5" s="146"/>
      <c r="W5" s="146"/>
      <c r="X5" s="146"/>
      <c r="Y5" s="146"/>
      <c r="Z5" s="146"/>
      <c r="AA5" s="146"/>
      <c r="AB5" s="147"/>
      <c r="AC5" s="177" t="s">
        <v>187</v>
      </c>
      <c r="AD5" s="161" t="s">
        <v>188</v>
      </c>
      <c r="AE5" s="146"/>
      <c r="AF5" s="146"/>
      <c r="AG5" s="146"/>
      <c r="AH5" s="146"/>
      <c r="AI5" s="146"/>
      <c r="AJ5" s="146"/>
      <c r="AK5" s="146"/>
      <c r="AL5" s="146"/>
      <c r="AM5" s="147"/>
      <c r="AN5" s="168" t="s">
        <v>189</v>
      </c>
      <c r="AO5" s="173"/>
    </row>
    <row r="6" spans="1:41" s="26" customFormat="1" ht="24.75" customHeight="1">
      <c r="A6" s="166"/>
      <c r="B6" s="169"/>
      <c r="C6" s="169"/>
      <c r="D6" s="169"/>
      <c r="E6" s="173"/>
      <c r="F6" s="173"/>
      <c r="G6" s="173"/>
      <c r="H6" s="173"/>
      <c r="I6" s="173"/>
      <c r="J6" s="166"/>
      <c r="K6" s="175"/>
      <c r="L6" s="175"/>
      <c r="M6" s="180"/>
      <c r="N6" s="169"/>
      <c r="O6" s="173"/>
      <c r="P6" s="173"/>
      <c r="Q6" s="173"/>
      <c r="R6" s="173"/>
      <c r="S6" s="173"/>
      <c r="T6" s="173"/>
      <c r="U6" s="145" t="s">
        <v>190</v>
      </c>
      <c r="V6" s="146"/>
      <c r="W6" s="146"/>
      <c r="X6" s="146"/>
      <c r="Y6" s="146"/>
      <c r="Z6" s="146"/>
      <c r="AA6" s="146"/>
      <c r="AB6" s="147"/>
      <c r="AC6" s="178"/>
      <c r="AD6" s="145" t="s">
        <v>191</v>
      </c>
      <c r="AE6" s="146"/>
      <c r="AF6" s="146"/>
      <c r="AG6" s="146"/>
      <c r="AH6" s="146"/>
      <c r="AI6" s="146"/>
      <c r="AJ6" s="146"/>
      <c r="AK6" s="146"/>
      <c r="AL6" s="146"/>
      <c r="AM6" s="147"/>
      <c r="AN6" s="169"/>
      <c r="AO6" s="173"/>
    </row>
    <row r="7" spans="1:41" s="26" customFormat="1" ht="41.25" customHeight="1">
      <c r="A7" s="166"/>
      <c r="B7" s="169"/>
      <c r="C7" s="169"/>
      <c r="D7" s="169"/>
      <c r="E7" s="173"/>
      <c r="F7" s="173"/>
      <c r="G7" s="173"/>
      <c r="H7" s="173"/>
      <c r="I7" s="173"/>
      <c r="J7" s="166"/>
      <c r="K7" s="175"/>
      <c r="L7" s="175"/>
      <c r="M7" s="180"/>
      <c r="N7" s="169"/>
      <c r="O7" s="173"/>
      <c r="P7" s="173"/>
      <c r="Q7" s="173"/>
      <c r="R7" s="173"/>
      <c r="S7" s="173"/>
      <c r="T7" s="173"/>
      <c r="U7" s="145" t="s">
        <v>192</v>
      </c>
      <c r="V7" s="147"/>
      <c r="W7" s="162" t="s">
        <v>193</v>
      </c>
      <c r="X7" s="163"/>
      <c r="Y7" s="164" t="s">
        <v>194</v>
      </c>
      <c r="Z7" s="163"/>
      <c r="AA7" s="164" t="s">
        <v>195</v>
      </c>
      <c r="AB7" s="165"/>
      <c r="AC7" s="178"/>
      <c r="AD7" s="145" t="s">
        <v>196</v>
      </c>
      <c r="AE7" s="147"/>
      <c r="AF7" s="145" t="s">
        <v>197</v>
      </c>
      <c r="AG7" s="147"/>
      <c r="AH7" s="145" t="s">
        <v>198</v>
      </c>
      <c r="AI7" s="147"/>
      <c r="AJ7" s="145" t="s">
        <v>199</v>
      </c>
      <c r="AK7" s="147"/>
      <c r="AL7" s="145" t="s">
        <v>200</v>
      </c>
      <c r="AM7" s="147"/>
      <c r="AN7" s="169"/>
      <c r="AO7" s="173"/>
    </row>
    <row r="8" spans="1:41" ht="124.5" customHeight="1">
      <c r="A8" s="167"/>
      <c r="B8" s="170"/>
      <c r="C8" s="170"/>
      <c r="D8" s="170"/>
      <c r="E8" s="174"/>
      <c r="F8" s="174"/>
      <c r="G8" s="174"/>
      <c r="H8" s="174"/>
      <c r="I8" s="174"/>
      <c r="J8" s="167"/>
      <c r="K8" s="176"/>
      <c r="L8" s="176"/>
      <c r="M8" s="181"/>
      <c r="N8" s="170"/>
      <c r="O8" s="174"/>
      <c r="P8" s="174"/>
      <c r="Q8" s="174"/>
      <c r="R8" s="174"/>
      <c r="S8" s="174"/>
      <c r="T8" s="174"/>
      <c r="U8" s="105" t="s">
        <v>201</v>
      </c>
      <c r="V8" s="105" t="s">
        <v>202</v>
      </c>
      <c r="W8" s="105" t="s">
        <v>203</v>
      </c>
      <c r="X8" s="105" t="s">
        <v>204</v>
      </c>
      <c r="Y8" s="105" t="s">
        <v>205</v>
      </c>
      <c r="Z8" s="105" t="s">
        <v>206</v>
      </c>
      <c r="AA8" s="105" t="s">
        <v>207</v>
      </c>
      <c r="AB8" s="105" t="s">
        <v>208</v>
      </c>
      <c r="AC8" s="178"/>
      <c r="AD8" s="105" t="s">
        <v>209</v>
      </c>
      <c r="AE8" s="105" t="s">
        <v>210</v>
      </c>
      <c r="AF8" s="105" t="s">
        <v>211</v>
      </c>
      <c r="AG8" s="105" t="s">
        <v>212</v>
      </c>
      <c r="AH8" s="105" t="s">
        <v>213</v>
      </c>
      <c r="AI8" s="105" t="s">
        <v>214</v>
      </c>
      <c r="AJ8" s="105" t="s">
        <v>215</v>
      </c>
      <c r="AK8" s="105" t="s">
        <v>216</v>
      </c>
      <c r="AL8" s="105" t="s">
        <v>217</v>
      </c>
      <c r="AM8" s="105" t="s">
        <v>218</v>
      </c>
      <c r="AN8" s="170"/>
      <c r="AO8" s="174"/>
    </row>
    <row r="9" spans="1:41" s="26" customFormat="1" ht="17.25" customHeight="1">
      <c r="A9" s="27"/>
      <c r="B9" s="27"/>
      <c r="C9" s="28"/>
      <c r="D9" s="27"/>
      <c r="E9" s="27"/>
      <c r="F9" s="28"/>
      <c r="G9" s="29"/>
      <c r="H9" s="29"/>
      <c r="I9" s="40"/>
      <c r="J9" s="28"/>
      <c r="K9" s="41"/>
      <c r="L9" s="42"/>
      <c r="M9" s="29"/>
      <c r="N9" s="27"/>
      <c r="O9" s="27"/>
      <c r="P9" s="28"/>
      <c r="Q9" s="28"/>
      <c r="R9" s="29"/>
      <c r="S9" s="31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47"/>
      <c r="AH9" s="97"/>
      <c r="AI9" s="97"/>
      <c r="AJ9" s="97"/>
      <c r="AK9" s="97"/>
      <c r="AL9" s="48"/>
      <c r="AM9" s="98"/>
      <c r="AN9" s="97"/>
      <c r="AO9" s="97"/>
    </row>
    <row r="10" spans="1:41" s="26" customFormat="1" ht="17.25" customHeight="1">
      <c r="A10" s="27"/>
      <c r="B10" s="27"/>
      <c r="C10" s="28"/>
      <c r="D10" s="30"/>
      <c r="E10" s="31"/>
      <c r="F10" s="28"/>
      <c r="G10" s="29"/>
      <c r="H10" s="29"/>
      <c r="I10" s="40"/>
      <c r="J10" s="28"/>
      <c r="K10" s="41"/>
      <c r="L10" s="42"/>
      <c r="M10" s="29"/>
      <c r="N10" s="31"/>
      <c r="O10" s="31"/>
      <c r="P10" s="28"/>
      <c r="Q10" s="28"/>
      <c r="R10" s="29"/>
      <c r="S10" s="31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I10" s="29"/>
      <c r="AJ10" s="29"/>
      <c r="AK10" s="29"/>
      <c r="AL10" s="48"/>
      <c r="AM10" s="49"/>
      <c r="AN10" s="29"/>
      <c r="AO10" s="29"/>
    </row>
    <row r="11" spans="1:41" s="26" customFormat="1" ht="17.25" customHeight="1">
      <c r="A11" s="32"/>
      <c r="B11" s="32"/>
      <c r="C11" s="33"/>
      <c r="D11" s="34"/>
      <c r="E11" s="35"/>
      <c r="F11" s="35"/>
      <c r="G11" s="35"/>
      <c r="H11" s="35"/>
      <c r="I11" s="43"/>
      <c r="J11" s="35"/>
      <c r="K11" s="44"/>
      <c r="L11" s="4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48"/>
      <c r="AN11" s="35"/>
      <c r="AO11" s="35"/>
    </row>
    <row r="12" spans="1:41" s="26" customFormat="1" ht="17.25" customHeight="1">
      <c r="A12" s="36"/>
      <c r="B12" s="36"/>
      <c r="C12" s="37"/>
      <c r="D12" s="38"/>
      <c r="E12" s="39"/>
      <c r="F12" s="39"/>
      <c r="G12" s="39"/>
      <c r="H12" s="39"/>
      <c r="I12" s="45"/>
      <c r="J12" s="39"/>
      <c r="K12" s="46"/>
      <c r="L12" s="46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s="26" customFormat="1" ht="45.75" customHeight="1">
      <c r="A13" s="93"/>
      <c r="B13" s="93"/>
      <c r="C13" s="96"/>
      <c r="D13" s="93"/>
      <c r="E13" s="93"/>
      <c r="F13" s="93"/>
      <c r="G13" s="93"/>
      <c r="H13" s="93"/>
      <c r="I13" s="99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</row>
    <row r="14" spans="1:41" s="26" customFormat="1" ht="45.75" customHeight="1">
      <c r="A14" s="93"/>
      <c r="B14" s="93"/>
      <c r="C14" s="96"/>
      <c r="D14" s="93"/>
      <c r="E14" s="93"/>
      <c r="F14" s="93"/>
      <c r="G14" s="93"/>
      <c r="H14" s="93"/>
      <c r="I14" s="99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</row>
    <row r="15" ht="45.75" customHeight="1">
      <c r="I15" s="102"/>
    </row>
    <row r="16" ht="45.75" customHeight="1"/>
    <row r="17" ht="45.75" customHeight="1"/>
    <row r="18" spans="1:41" ht="45.75" customHeight="1">
      <c r="A18" s="103"/>
      <c r="B18" s="103"/>
      <c r="C18" s="104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</row>
    <row r="19" spans="1:41" ht="45.75" customHeight="1">
      <c r="A19" s="103"/>
      <c r="B19" s="103"/>
      <c r="C19" s="104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</row>
    <row r="20" spans="1:41" ht="45.75" customHeight="1">
      <c r="A20" s="103"/>
      <c r="B20" s="103"/>
      <c r="C20" s="104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</row>
    <row r="21" spans="1:41" ht="45.75" customHeight="1">
      <c r="A21" s="103"/>
      <c r="B21" s="103"/>
      <c r="C21" s="104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</row>
    <row r="22" spans="1:41" ht="45.75" customHeight="1">
      <c r="A22" s="103"/>
      <c r="B22" s="103"/>
      <c r="C22" s="104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</row>
    <row r="23" spans="1:41" ht="45.75" customHeight="1">
      <c r="A23" s="103"/>
      <c r="B23" s="103"/>
      <c r="C23" s="104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</row>
    <row r="24" spans="1:41" ht="45.75" customHeight="1">
      <c r="A24" s="103"/>
      <c r="B24" s="103"/>
      <c r="C24" s="104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</row>
    <row r="25" spans="1:41" ht="45.75" customHeight="1">
      <c r="A25" s="103"/>
      <c r="B25" s="103"/>
      <c r="C25" s="104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</row>
    <row r="26" spans="1:41" ht="45.75" customHeight="1">
      <c r="A26" s="103"/>
      <c r="B26" s="103"/>
      <c r="C26" s="104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</row>
    <row r="27" spans="1:41" ht="45.75" customHeight="1">
      <c r="A27" s="103"/>
      <c r="B27" s="103"/>
      <c r="C27" s="104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</row>
    <row r="28" spans="1:41" ht="45.75" customHeight="1">
      <c r="A28" s="103"/>
      <c r="B28" s="103"/>
      <c r="C28" s="104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</row>
    <row r="29" spans="1:41" ht="45.75" customHeight="1">
      <c r="A29" s="103"/>
      <c r="B29" s="103"/>
      <c r="C29" s="104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</row>
    <row r="30" spans="1:41" ht="45.75" customHeight="1">
      <c r="A30" s="103"/>
      <c r="B30" s="103"/>
      <c r="C30" s="104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</row>
    <row r="31" spans="1:41" ht="45.75" customHeight="1">
      <c r="A31" s="103"/>
      <c r="B31" s="103"/>
      <c r="C31" s="104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</row>
    <row r="32" spans="1:41" ht="45.75" customHeight="1">
      <c r="A32" s="103"/>
      <c r="B32" s="103"/>
      <c r="C32" s="104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ht="45.75" customHeight="1">
      <c r="A33" s="103"/>
      <c r="B33" s="103"/>
      <c r="C33" s="104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</row>
    <row r="34" spans="1:41" ht="45.75" customHeight="1">
      <c r="A34" s="103"/>
      <c r="B34" s="103"/>
      <c r="C34" s="104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</row>
    <row r="35" spans="1:41" ht="45.75" customHeight="1">
      <c r="A35" s="103"/>
      <c r="B35" s="103"/>
      <c r="C35" s="104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</row>
    <row r="36" spans="1:41" ht="45.75" customHeight="1">
      <c r="A36" s="103"/>
      <c r="B36" s="103"/>
      <c r="C36" s="104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</row>
    <row r="37" spans="1:41" ht="45.75" customHeight="1">
      <c r="A37" s="103"/>
      <c r="B37" s="103"/>
      <c r="C37" s="104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</row>
    <row r="38" spans="1:41" ht="45.75" customHeight="1">
      <c r="A38" s="103"/>
      <c r="B38" s="103"/>
      <c r="C38" s="104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</row>
    <row r="39" spans="1:41" ht="45.75" customHeight="1">
      <c r="A39" s="103"/>
      <c r="B39" s="103"/>
      <c r="C39" s="104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</row>
    <row r="40" spans="1:41" ht="45.75" customHeight="1">
      <c r="A40" s="103"/>
      <c r="B40" s="103"/>
      <c r="C40" s="104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</row>
    <row r="41" spans="1:41" ht="45.75" customHeight="1">
      <c r="A41" s="103"/>
      <c r="B41" s="103"/>
      <c r="C41" s="104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</row>
    <row r="42" spans="1:41" ht="45.75" customHeight="1">
      <c r="A42" s="103"/>
      <c r="B42" s="103"/>
      <c r="C42" s="104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</row>
    <row r="43" spans="1:41" ht="45.75" customHeight="1">
      <c r="A43" s="103"/>
      <c r="B43" s="103"/>
      <c r="C43" s="104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</row>
    <row r="44" spans="1:41" ht="45.75" customHeight="1">
      <c r="A44" s="103"/>
      <c r="B44" s="103"/>
      <c r="C44" s="104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</row>
    <row r="45" spans="1:41" ht="45.75" customHeight="1">
      <c r="A45" s="103"/>
      <c r="B45" s="103"/>
      <c r="C45" s="104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</row>
    <row r="46" spans="1:41" ht="45.75" customHeight="1">
      <c r="A46" s="103"/>
      <c r="B46" s="103"/>
      <c r="C46" s="104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</row>
    <row r="47" spans="1:41" ht="45.75" customHeight="1">
      <c r="A47" s="103"/>
      <c r="B47" s="103"/>
      <c r="C47" s="104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</row>
    <row r="48" spans="1:41" ht="45.75" customHeight="1">
      <c r="A48" s="103"/>
      <c r="B48" s="103"/>
      <c r="C48" s="104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</row>
    <row r="49" spans="1:41" ht="45.75" customHeight="1">
      <c r="A49" s="103"/>
      <c r="B49" s="103"/>
      <c r="C49" s="104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</row>
    <row r="50" spans="1:41" ht="45.75" customHeight="1">
      <c r="A50" s="103"/>
      <c r="B50" s="103"/>
      <c r="C50" s="104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</row>
    <row r="51" spans="1:41" ht="45.75" customHeight="1">
      <c r="A51" s="103"/>
      <c r="B51" s="103"/>
      <c r="C51" s="104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</row>
    <row r="52" spans="1:41" ht="45.75" customHeight="1">
      <c r="A52" s="103"/>
      <c r="B52" s="103"/>
      <c r="C52" s="104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</row>
    <row r="53" spans="1:41" ht="45.75" customHeight="1">
      <c r="A53" s="103"/>
      <c r="B53" s="103"/>
      <c r="C53" s="104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</row>
    <row r="54" spans="1:41" ht="45.75" customHeight="1">
      <c r="A54" s="103"/>
      <c r="B54" s="103"/>
      <c r="C54" s="104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</row>
    <row r="55" spans="1:41" ht="45.75" customHeight="1">
      <c r="A55" s="103"/>
      <c r="B55" s="103"/>
      <c r="C55" s="104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</row>
    <row r="56" spans="1:41" ht="45.75" customHeight="1">
      <c r="A56" s="103"/>
      <c r="B56" s="103"/>
      <c r="C56" s="104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</row>
    <row r="57" spans="1:41" ht="45.75" customHeight="1">
      <c r="A57" s="103"/>
      <c r="B57" s="103"/>
      <c r="C57" s="104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</row>
    <row r="58" spans="1:41" ht="45.75" customHeight="1">
      <c r="A58" s="103"/>
      <c r="B58" s="103"/>
      <c r="C58" s="104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</row>
    <row r="59" spans="1:41" ht="45.75" customHeight="1">
      <c r="A59" s="103"/>
      <c r="B59" s="103"/>
      <c r="C59" s="104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</row>
    <row r="60" spans="1:41" ht="45.75" customHeight="1">
      <c r="A60" s="103"/>
      <c r="B60" s="103"/>
      <c r="C60" s="104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</row>
    <row r="61" spans="1:41" ht="45.75" customHeight="1">
      <c r="A61" s="103"/>
      <c r="B61" s="103"/>
      <c r="C61" s="104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</row>
    <row r="62" spans="1:41" ht="45.75" customHeight="1">
      <c r="A62" s="103"/>
      <c r="B62" s="103"/>
      <c r="C62" s="104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</row>
    <row r="63" spans="1:41" ht="45.75" customHeight="1">
      <c r="A63" s="103"/>
      <c r="B63" s="103"/>
      <c r="C63" s="104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</row>
    <row r="64" spans="1:41" ht="45.75" customHeight="1">
      <c r="A64" s="103"/>
      <c r="B64" s="103"/>
      <c r="C64" s="104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</row>
    <row r="65" spans="1:41" ht="45.75" customHeight="1">
      <c r="A65" s="103"/>
      <c r="B65" s="103"/>
      <c r="C65" s="104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</row>
    <row r="66" spans="1:41" ht="45.75" customHeight="1">
      <c r="A66" s="103"/>
      <c r="B66" s="103"/>
      <c r="C66" s="104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</row>
    <row r="67" spans="1:41" ht="45.75" customHeight="1">
      <c r="A67" s="103"/>
      <c r="B67" s="103"/>
      <c r="C67" s="104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</row>
    <row r="68" spans="1:41" ht="45.75" customHeight="1">
      <c r="A68" s="103"/>
      <c r="B68" s="103"/>
      <c r="C68" s="104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</row>
    <row r="69" spans="1:41" ht="45.75" customHeight="1">
      <c r="A69" s="103"/>
      <c r="B69" s="103"/>
      <c r="C69" s="104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</row>
    <row r="70" spans="1:41" ht="45.75" customHeight="1">
      <c r="A70" s="103"/>
      <c r="B70" s="103"/>
      <c r="C70" s="104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</row>
    <row r="71" spans="1:41" ht="45.75" customHeight="1">
      <c r="A71" s="103"/>
      <c r="B71" s="103"/>
      <c r="C71" s="104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</row>
    <row r="72" spans="1:41" ht="45.75" customHeight="1">
      <c r="A72" s="103"/>
      <c r="B72" s="103"/>
      <c r="C72" s="104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</row>
    <row r="73" spans="1:41" ht="45.75" customHeight="1">
      <c r="A73" s="103"/>
      <c r="B73" s="103"/>
      <c r="C73" s="104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</row>
    <row r="74" spans="1:41" ht="45.75" customHeight="1">
      <c r="A74" s="103"/>
      <c r="B74" s="103"/>
      <c r="C74" s="104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</row>
    <row r="75" spans="1:41" ht="45.75" customHeight="1">
      <c r="A75" s="103"/>
      <c r="B75" s="103"/>
      <c r="C75" s="104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</row>
    <row r="76" spans="1:41" ht="45.75" customHeight="1">
      <c r="A76" s="103"/>
      <c r="B76" s="103"/>
      <c r="C76" s="104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</row>
    <row r="77" spans="1:41" ht="45.75" customHeight="1">
      <c r="A77" s="103"/>
      <c r="B77" s="103"/>
      <c r="C77" s="104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</row>
    <row r="78" spans="1:41" ht="45.75" customHeight="1">
      <c r="A78" s="103"/>
      <c r="B78" s="103"/>
      <c r="C78" s="104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</row>
    <row r="79" spans="1:41" ht="45.75" customHeight="1">
      <c r="A79" s="103"/>
      <c r="B79" s="103"/>
      <c r="C79" s="104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</row>
    <row r="80" spans="1:41" ht="45.75" customHeight="1">
      <c r="A80" s="103"/>
      <c r="B80" s="103"/>
      <c r="C80" s="104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</row>
  </sheetData>
  <sheetProtection/>
  <mergeCells count="47">
    <mergeCell ref="S5:S8"/>
    <mergeCell ref="T5:T8"/>
    <mergeCell ref="AC5:AC8"/>
    <mergeCell ref="AN5:AN8"/>
    <mergeCell ref="AO4:AO8"/>
    <mergeCell ref="M5:M8"/>
    <mergeCell ref="N5:N8"/>
    <mergeCell ref="O5:O8"/>
    <mergeCell ref="P5:P8"/>
    <mergeCell ref="Q5:Q8"/>
    <mergeCell ref="AL7:AM7"/>
    <mergeCell ref="A4:A8"/>
    <mergeCell ref="B4:B8"/>
    <mergeCell ref="C4:C8"/>
    <mergeCell ref="D5:D8"/>
    <mergeCell ref="E5:E8"/>
    <mergeCell ref="F5:F8"/>
    <mergeCell ref="R5:R8"/>
    <mergeCell ref="G5:G8"/>
    <mergeCell ref="H5:H8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K2:AO2"/>
    <mergeCell ref="A1:AO1"/>
    <mergeCell ref="K3:AO3"/>
    <mergeCell ref="U4:AC4"/>
    <mergeCell ref="U5:AB5"/>
    <mergeCell ref="AD5:AM5"/>
    <mergeCell ref="I5:I8"/>
    <mergeCell ref="J5:J8"/>
    <mergeCell ref="K5:K8"/>
    <mergeCell ref="L5:L8"/>
    <mergeCell ref="AD4:AN4"/>
    <mergeCell ref="A3:J3"/>
    <mergeCell ref="D4:I4"/>
    <mergeCell ref="J4:L4"/>
    <mergeCell ref="M4:N4"/>
    <mergeCell ref="O4:Q4"/>
    <mergeCell ref="R4:T4"/>
  </mergeCells>
  <printOptions/>
  <pageMargins left="0.36" right="0.36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dhd ynw</cp:lastModifiedBy>
  <cp:lastPrinted>2023-03-11T03:38:19Z</cp:lastPrinted>
  <dcterms:created xsi:type="dcterms:W3CDTF">2016-09-06T16:36:52Z</dcterms:created>
  <dcterms:modified xsi:type="dcterms:W3CDTF">2023-03-14T13:53:59Z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8D3AF53F98F341A6BE2CD25A50310C57</vt:lpwstr>
  </property>
</Properties>
</file>