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942" firstSheet="1" activeTab="1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整体支出绩效目标表" sheetId="9" r:id="rId9"/>
  </sheets>
  <definedNames/>
  <calcPr fullCalcOnLoad="1"/>
</workbook>
</file>

<file path=xl/sharedStrings.xml><?xml version="1.0" encoding="utf-8"?>
<sst xmlns="http://schemas.openxmlformats.org/spreadsheetml/2006/main" count="253" uniqueCount="170">
  <si>
    <t>2021年部门收支总体情况表</t>
  </si>
  <si>
    <t>部门公开表1</t>
  </si>
  <si>
    <t>部门：中共常宁市委宣传部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</si>
  <si>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</si>
  <si>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</si>
  <si>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</si>
  <si>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</si>
  <si>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</si>
  <si>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</si>
  <si>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</si>
  <si>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</si>
  <si>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</si>
  <si>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</si>
  <si>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</si>
  <si>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</si>
  <si>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</si>
  <si>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</si>
  <si>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</si>
  <si>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</si>
  <si>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</si>
  <si>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</si>
  <si>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</si>
  <si>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</si>
  <si>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</si>
  <si>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</si>
  <si>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</si>
  <si>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</si>
  <si>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</si>
  <si>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2021年部门收入总体情况表</t>
  </si>
  <si>
    <t>部门公开表2</t>
  </si>
  <si>
    <t>部门：中共常宁市委宣传部                                                                                 单位：万元</t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</si>
  <si>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</si>
  <si>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</si>
  <si>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</si>
  <si>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</si>
  <si>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</si>
  <si>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</si>
  <si>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</si>
  <si>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</si>
  <si>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</si>
  <si>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</si>
  <si>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</si>
  <si>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</si>
  <si>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</si>
  <si>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201</t>
  </si>
  <si>
    <t>一般公共服务支出</t>
  </si>
  <si>
    <t>20133</t>
  </si>
  <si>
    <t>宣传事务</t>
  </si>
  <si>
    <t>2013301</t>
  </si>
  <si>
    <t>行政运行</t>
  </si>
  <si>
    <t>一般行政管理事务</t>
  </si>
  <si>
    <t>住房保障支出</t>
  </si>
  <si>
    <t>住房改革支出</t>
  </si>
  <si>
    <t>住房公积金</t>
  </si>
  <si>
    <t>2021年部门支出总体情况表</t>
  </si>
  <si>
    <t>部门公开表3</t>
  </si>
  <si>
    <r>
      <t>部门：中共常宁市委宣传部</t>
    </r>
    <r>
      <rPr>
        <sz val="11"/>
        <color indexed="10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                                                                          单位：万元</t>
    </r>
  </si>
  <si>
    <t>基本支出</t>
  </si>
  <si>
    <t>项目支出</t>
  </si>
  <si>
    <t>上缴上级支出</t>
  </si>
  <si>
    <t>事业单位经营支出</t>
  </si>
  <si>
    <t>对附属单位补助支出</t>
  </si>
  <si>
    <t>2021年财政拨款收支情况表</t>
  </si>
  <si>
    <t>部门公开表4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</si>
  <si>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</si>
  <si>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</si>
  <si>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</si>
  <si>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</si>
  <si>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</si>
  <si>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</si>
  <si>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</si>
  <si>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</si>
  <si>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</si>
  <si>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</si>
  <si>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</si>
  <si>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</si>
  <si>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</si>
  <si>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</si>
  <si>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</si>
  <si>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二、结转下年</t>
  </si>
  <si>
    <t>2021年一般公共预算支出表</t>
  </si>
  <si>
    <t>部门公开表5</t>
  </si>
  <si>
    <t>功能分类科目</t>
  </si>
  <si>
    <t>2020年预算数</t>
  </si>
  <si>
    <t>2021年预算数</t>
  </si>
  <si>
    <t>2021年预算数比2020年预算数</t>
  </si>
  <si>
    <t>小计</t>
  </si>
  <si>
    <t>增减额</t>
  </si>
  <si>
    <t>增减%</t>
  </si>
  <si>
    <t xml:space="preserve">文化旅游体育与传媒支出
</t>
  </si>
  <si>
    <t>新闻出版电影</t>
  </si>
  <si>
    <t xml:space="preserve">  出版发行</t>
  </si>
  <si>
    <t xml:space="preserve">     </t>
  </si>
  <si>
    <t>2021年一般公共预算基本支出表</t>
  </si>
  <si>
    <t>部门公开表6</t>
  </si>
  <si>
    <t>经济分类科目</t>
  </si>
  <si>
    <t>2021年基本支出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</si>
  <si>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</si>
  <si>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</si>
  <si>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</si>
  <si>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</si>
  <si>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</si>
  <si>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</si>
  <si>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</si>
  <si>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</si>
  <si>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</si>
  <si>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</si>
  <si>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</si>
  <si>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</si>
  <si>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</si>
  <si>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</si>
  <si>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</si>
  <si>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</si>
  <si>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</si>
  <si>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>水费</t>
  </si>
  <si>
    <t>电费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</si>
  <si>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</si>
  <si>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</si>
  <si>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</si>
  <si>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</si>
  <si>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</si>
  <si>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</si>
  <si>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</si>
  <si>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</si>
  <si>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</si>
  <si>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</si>
  <si>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</si>
  <si>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</si>
  <si>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</si>
  <si>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</si>
  <si>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</si>
  <si>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</si>
  <si>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</si>
  <si>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2021年一般公共预算“三公”经费支出表</t>
  </si>
  <si>
    <t>部门公开表7</t>
  </si>
  <si>
    <t>单位名称</t>
  </si>
  <si>
    <t>因公出国（境）费</t>
  </si>
  <si>
    <t>公务用车购置及运行费</t>
  </si>
  <si>
    <t>公务接待费</t>
  </si>
  <si>
    <t>公务用车购置费</t>
  </si>
  <si>
    <t>公务用车运行费</t>
  </si>
  <si>
    <t>中共常宁市委宣传部</t>
  </si>
  <si>
    <t>2021年政府性基金预算支出表</t>
  </si>
  <si>
    <t>部门公开表8</t>
  </si>
  <si>
    <r>
      <t>部门：中共常宁市委宣传部</t>
    </r>
    <r>
      <rPr>
        <sz val="11"/>
        <color indexed="10"/>
        <rFont val="宋体"/>
        <family val="0"/>
      </rPr>
      <t xml:space="preserve"> </t>
    </r>
  </si>
  <si>
    <t>2021年政府性基金预算支出</t>
  </si>
  <si>
    <t>无</t>
  </si>
  <si>
    <t>说明：中共常宁市委宣传部没有政府性基金收入，也没有使用政府性基金安排的支出，故本表无数据。</t>
  </si>
  <si>
    <t>2021年整体支出绩效目标表</t>
  </si>
  <si>
    <t>部门公开表10</t>
  </si>
  <si>
    <t>部门名称：中共常宁市委宣传部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</si>
  <si>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</si>
  <si>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</si>
  <si>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</si>
  <si>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</si>
  <si>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</si>
  <si>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</si>
  <si>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</si>
  <si>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</si>
  <si>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</si>
  <si>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</si>
  <si>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</si>
  <si>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</si>
  <si>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</si>
  <si>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</si>
  <si>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/>
  </si>
  <si>
    <t xml:space="preserve">1.贯彻执行中央和市委有关意识形态方面的方针政策，制订全市宣传文化、精神文建设工作的总体规划并组织实施。
2.负责组织党的中心任务和路线、方针、政策的宣传，国际国内形势的宣传；负责指导，组织和协调对全市经济社会发展战略、重大经济政策、重大经济活动的宣传。
3.负责组织、指导全市各级党组织理论教育、学习、宣传、研究工作。
4.负责舆-论导向，规划和宏观指导精神产品的生产和文化艺术工作，保证党的文艺方针政策的贯彻执行；把握正确舆-论导向，做好市内新闻媒体、市外媒体的联系、协调，掌握研判舆情信息。
5.负责全市精神文明建设工作的规划和组织实施；负责组织、协调、指导和监督全市各类群众性精神文明创建活动。
6.指导和协调、组织对外宣传工作；并协调有关部门做好外来记者到我市采访报道的管理工作；做好全市宣传制品的审批工作；检查督促全市对外宣传纪律的执行；策划组织大型外宣活动。
</t>
  </si>
  <si>
    <t>目标1:持续推进习近平新时代中国特色社会主义思想走深走实。         目标2:精心组织庆祝中国共产党成立100周年系列宣传教育活动。       目标3:大力营造落实“三高四新”战略、推进“一体两翼”建设、全力冲刺“全省经济十强”的良好舆论环境。           目标4：积极培育和践行社会主义核心价值观。  目标5:加快推进文化强市建设步伐。           目标6:有效防范化解意识形态领域各类风险隐患。</t>
  </si>
  <si>
    <t>指标1：人员经费：210.54万元                                   
指标2：公用经费：23.6万元                                                      
指标3： 项目经费：233万元   
1.物业管理及维护、网络经费4万元。
2.党的十九大精神宣讲5万元。
3.开展系列讲堂讲坛活动4万元。
4.城市文明创建工作经费及奖金19万元。
5.常宁市道德模范、“五个文明”评选表彰工作经费及奖金27万元。
6.记者活动10万元。
7.日常宣传学习活动与建设19万元
8.专项宣传理论学习7万元。
9.《网络舆情》监控及处置13万元。
10.专职办经费12万元。
11.“四城同创”领导小组工作经费18万元。         
12.新闻宣传奖励经费16万元。 13.衡阳群众品牌创建10万元  14.“扫黄打非”基层站点标准化建设30万元。15.新闻出版及农家书屋9万元。16.新时代文明实践中心30万元。</t>
  </si>
  <si>
    <t xml:space="preserve"> 1.建设学习型社会。严格落实党委中心组学习制度，市委中心组全年开展多个重点专题的“新思想”学习研讨。
2.强化新闻外宣。全年在各级媒体共发稿2000余篇。
3.全力冲刺创文。以创建省级文明城市为统揽，全力争创省级文明城市。出台《常宁市创建省级文明城市任务分解表》《常宁市推进创建省级文明城市工作实施方案》等系列文件，确保创建工作制度化、规范化和有序化开展。全面实行“一把手”工程，全力推行网格化管理。坚持以人民为中心的创建理念，主动搭建群众参与平台，鼓励市民争当“衡阳群众”和参与“四大文明”行动，汇聚全民参与创建、支持创建的强大合力。
4.深化品牌创建。“衡阳群众”品牌创建成效明显，志愿服务活动队伍不断壮大。全市“衡阳群众”志愿者注册人数近10万人，全年组织开展志愿服务活动累计上千场次，参与志愿者达5万余人次。
5.文化惠民常态开展。“常宁版画周末课堂”精彩纷呈。“常宁剪纸公益培训基地”活动开展火热。“手机摄影”公益讲座座无虚席。“三下乡”活动惠及常宁城乡。“何满宗书法教育大讲堂”圈粉无数。              
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</si>
</sst>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_ "/>
    <numFmt numFmtId="178" formatCode="0.00_ 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0" borderId="0">
      <alignment vertical="center"/>
      <protection/>
    </xf>
    <xf numFmtId="0" fontId="12" fillId="23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</cellStyleXfs>
  <cellXfs count="131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32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77" fontId="0" fillId="0" borderId="13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8" fillId="0" borderId="0" xfId="0" applyFont="1" applyAlignment="1">
      <alignment horizontal="center" vertical="center" wrapText="1"/>
    </xf>
    <xf numFmtId="177" fontId="8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0" fontId="32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177" fontId="0" fillId="0" borderId="13" xfId="0" applyNumberFormat="1" applyBorder="1" applyAlignment="1">
      <alignment horizontal="center" vertical="center" wrapText="1"/>
    </xf>
    <xf numFmtId="177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177" fontId="0" fillId="0" borderId="13" xfId="0" applyNumberForma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0" fontId="0" fillId="0" borderId="13" xfId="0" applyNumberFormat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0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4" fontId="0" fillId="0" borderId="34" xfId="0" applyNumberFormat="1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left" vertical="center" shrinkToFit="1"/>
    </xf>
    <xf numFmtId="4" fontId="0" fillId="0" borderId="35" xfId="0" applyNumberFormat="1" applyFont="1" applyFill="1" applyBorder="1" applyAlignment="1">
      <alignment horizontal="center" vertical="center" shrinkToFit="1"/>
    </xf>
    <xf numFmtId="178" fontId="0" fillId="0" borderId="13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/>
    </xf>
    <xf numFmtId="4" fontId="1" fillId="0" borderId="20" xfId="0" applyNumberFormat="1" applyFont="1" applyFill="1" applyBorder="1" applyAlignment="1">
      <alignment vertical="center" wrapText="1"/>
    </xf>
    <xf numFmtId="4" fontId="0" fillId="0" borderId="3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32" fillId="0" borderId="0" xfId="0" applyFont="1" applyAlignment="1">
      <alignment horizontal="left" vertical="center"/>
    </xf>
    <xf numFmtId="177" fontId="0" fillId="0" borderId="13" xfId="0" applyNumberFormat="1" applyBorder="1" applyAlignment="1">
      <alignment vertical="center"/>
    </xf>
    <xf numFmtId="0" fontId="32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77" fontId="1" fillId="0" borderId="2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178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20" xfId="0" applyFont="1" applyFill="1" applyBorder="1" applyAlignment="1">
      <alignment horizontal="left" vertical="center" wrapText="1"/>
    </xf>
    <xf numFmtId="177" fontId="1" fillId="0" borderId="20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71C51E4CC0F946D28F2ADAAF265FCF2B" xfId="62"/>
    <cellStyle name="60% - 强调文字颜色 6" xfId="63"/>
    <cellStyle name="常规_专项绩效目标表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15" sqref="D15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</cols>
  <sheetData>
    <row r="1" spans="1:4" ht="39.75" customHeight="1">
      <c r="A1" s="28" t="s">
        <v>0</v>
      </c>
      <c r="B1" s="52"/>
      <c r="C1" s="52"/>
      <c r="D1" s="52"/>
    </row>
    <row r="2" spans="1:4" ht="15" customHeight="1">
      <c r="A2" s="30"/>
      <c r="B2" s="30"/>
      <c r="C2" s="30"/>
      <c r="D2" s="54" t="s">
        <v>1</v>
      </c>
    </row>
    <row r="3" spans="1:4" ht="15" customHeight="1">
      <c r="A3" s="130" t="s">
        <v>2</v>
      </c>
      <c r="B3" s="30"/>
      <c r="C3" s="30"/>
      <c r="D3" s="30" t="s">
        <v>3</v>
      </c>
    </row>
    <row r="4" spans="1:4" ht="19.5" customHeight="1">
      <c r="A4" s="35" t="s">
        <v>4</v>
      </c>
      <c r="B4" s="35"/>
      <c r="C4" s="35" t="s">
        <v>5</v>
      </c>
      <c r="D4" s="35"/>
    </row>
    <row r="5" spans="1:4" s="27" customFormat="1" ht="21" customHeight="1">
      <c r="A5" s="36" t="s">
        <v>6</v>
      </c>
      <c r="B5" s="36" t="s">
        <v>7</v>
      </c>
      <c r="C5" s="36" t="s">
        <v>6</v>
      </c>
      <c r="D5" s="36" t="s">
        <v>7</v>
      </c>
    </row>
    <row r="6" spans="1:4" ht="13.5">
      <c r="A6" s="37" t="s">
        <v>8</v>
      </c>
      <c r="B6" s="116">
        <v>443.54</v>
      </c>
      <c r="C6" s="48" t="s">
        <v>9</v>
      </c>
      <c r="D6" s="48">
        <v>433.87</v>
      </c>
    </row>
    <row r="7" spans="1:4" ht="13.5">
      <c r="A7" s="37" t="s">
        <v>10</v>
      </c>
      <c r="B7" s="48"/>
      <c r="C7" s="48" t="s">
        <v>11</v>
      </c>
      <c r="D7" s="48"/>
    </row>
    <row r="8" spans="1:4" ht="13.5">
      <c r="A8" s="37" t="s">
        <v>12</v>
      </c>
      <c r="B8" s="48"/>
      <c r="C8" s="48" t="s">
        <v>13</v>
      </c>
      <c r="D8" s="116"/>
    </row>
    <row r="9" spans="1:4" ht="13.5">
      <c r="A9" s="37" t="s">
        <v>14</v>
      </c>
      <c r="B9" s="48"/>
      <c r="C9" s="48" t="s">
        <v>15</v>
      </c>
      <c r="D9" s="48"/>
    </row>
    <row r="10" spans="1:4" ht="13.5">
      <c r="A10" s="37" t="s">
        <v>16</v>
      </c>
      <c r="B10" s="48"/>
      <c r="C10" s="48" t="s">
        <v>17</v>
      </c>
      <c r="D10" s="48"/>
    </row>
    <row r="11" spans="1:4" ht="13.5">
      <c r="A11" s="37"/>
      <c r="B11" s="48"/>
      <c r="C11" s="48" t="s">
        <v>18</v>
      </c>
      <c r="D11" s="48"/>
    </row>
    <row r="12" spans="1:4" ht="13.5">
      <c r="A12" s="37"/>
      <c r="B12" s="48"/>
      <c r="C12" s="48" t="s">
        <v>19</v>
      </c>
      <c r="D12" s="48"/>
    </row>
    <row r="13" spans="1:4" ht="13.5">
      <c r="A13" s="37"/>
      <c r="B13" s="48"/>
      <c r="C13" s="48" t="s">
        <v>20</v>
      </c>
      <c r="D13" s="48">
        <v>9.67</v>
      </c>
    </row>
    <row r="14" spans="1:4" ht="13.5">
      <c r="A14" s="37"/>
      <c r="B14" s="48"/>
      <c r="C14" s="48"/>
      <c r="D14" s="48"/>
    </row>
    <row r="15" spans="1:4" ht="13.5">
      <c r="A15" s="37" t="s">
        <v>21</v>
      </c>
      <c r="B15" s="116">
        <v>443.54</v>
      </c>
      <c r="C15" s="48" t="s">
        <v>22</v>
      </c>
      <c r="D15" s="116">
        <v>443.54</v>
      </c>
    </row>
    <row r="16" spans="1:4" ht="13.5">
      <c r="A16" s="37" t="s">
        <v>23</v>
      </c>
      <c r="B16" s="48"/>
      <c r="C16" s="48" t="s">
        <v>24</v>
      </c>
      <c r="D16" s="48"/>
    </row>
    <row r="17" spans="1:4" ht="13.5">
      <c r="A17" s="37" t="s">
        <v>25</v>
      </c>
      <c r="B17" s="48"/>
      <c r="C17" s="48"/>
      <c r="D17" s="48"/>
    </row>
    <row r="18" spans="1:4" ht="13.5">
      <c r="A18" s="37"/>
      <c r="B18" s="48"/>
      <c r="C18" s="48"/>
      <c r="D18" s="48"/>
    </row>
    <row r="19" spans="1:4" s="27" customFormat="1" ht="13.5">
      <c r="A19" s="36" t="s">
        <v>26</v>
      </c>
      <c r="B19" s="116">
        <v>443.54</v>
      </c>
      <c r="C19" s="61" t="s">
        <v>27</v>
      </c>
      <c r="D19" s="116">
        <v>443.54</v>
      </c>
    </row>
  </sheetData>
  <sheetProtection/>
  <mergeCells count="3">
    <mergeCell ref="A1:D1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G22" sqref="G22"/>
    </sheetView>
  </sheetViews>
  <sheetFormatPr defaultColWidth="9.00390625" defaultRowHeight="13.5"/>
  <cols>
    <col min="2" max="2" width="20.125" style="0" customWidth="1"/>
    <col min="3" max="3" width="10.625" style="0" customWidth="1"/>
    <col min="4" max="4" width="8.625" style="0" customWidth="1"/>
    <col min="5" max="5" width="10.625" style="0" customWidth="1"/>
    <col min="6" max="6" width="7.125" style="0" customWidth="1"/>
    <col min="8" max="8" width="7.75390625" style="0" customWidth="1"/>
    <col min="12" max="12" width="8.125" style="0" customWidth="1"/>
    <col min="13" max="13" width="9.125" style="0" customWidth="1"/>
  </cols>
  <sheetData>
    <row r="1" spans="1:13" ht="36" customHeight="1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54" t="s">
        <v>29</v>
      </c>
      <c r="M2" s="54"/>
    </row>
    <row r="3" spans="1:13" ht="15" customHeight="1">
      <c r="A3" s="57" t="s">
        <v>30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41.25" customHeight="1">
      <c r="A4" s="35" t="s">
        <v>31</v>
      </c>
      <c r="B4" s="35"/>
      <c r="C4" s="83" t="s">
        <v>32</v>
      </c>
      <c r="D4" s="83" t="s">
        <v>25</v>
      </c>
      <c r="E4" s="44" t="s">
        <v>33</v>
      </c>
      <c r="F4" s="44" t="s">
        <v>34</v>
      </c>
      <c r="G4" s="83" t="s">
        <v>35</v>
      </c>
      <c r="H4" s="83"/>
      <c r="I4" s="128" t="s">
        <v>36</v>
      </c>
      <c r="J4" s="128" t="s">
        <v>37</v>
      </c>
      <c r="K4" s="128" t="s">
        <v>38</v>
      </c>
      <c r="L4" s="43" t="s">
        <v>39</v>
      </c>
      <c r="M4" s="43" t="s">
        <v>23</v>
      </c>
    </row>
    <row r="5" spans="1:13" s="27" customFormat="1" ht="30" customHeight="1">
      <c r="A5" s="36" t="s">
        <v>40</v>
      </c>
      <c r="B5" s="36" t="s">
        <v>41</v>
      </c>
      <c r="C5" s="83"/>
      <c r="D5" s="83"/>
      <c r="E5" s="44"/>
      <c r="F5" s="44"/>
      <c r="G5" s="77" t="s">
        <v>42</v>
      </c>
      <c r="H5" s="44" t="s">
        <v>43</v>
      </c>
      <c r="I5" s="129"/>
      <c r="J5" s="129"/>
      <c r="K5" s="129"/>
      <c r="L5" s="46"/>
      <c r="M5" s="46"/>
    </row>
    <row r="6" spans="1:13" s="123" customFormat="1" ht="13.5">
      <c r="A6" s="124"/>
      <c r="B6" s="124" t="s">
        <v>32</v>
      </c>
      <c r="C6" s="119">
        <v>443.54</v>
      </c>
      <c r="D6" s="125"/>
      <c r="E6" s="119">
        <v>443.54</v>
      </c>
      <c r="F6" s="126"/>
      <c r="G6" s="126"/>
      <c r="H6" s="126"/>
      <c r="I6" s="126"/>
      <c r="J6" s="126"/>
      <c r="K6" s="126"/>
      <c r="L6" s="126"/>
      <c r="M6" s="126"/>
    </row>
    <row r="7" spans="1:13" ht="13.5">
      <c r="A7" s="92" t="s">
        <v>44</v>
      </c>
      <c r="B7" s="93" t="s">
        <v>45</v>
      </c>
      <c r="C7" s="61">
        <v>433.87</v>
      </c>
      <c r="D7" s="125"/>
      <c r="E7" s="61">
        <v>433.87</v>
      </c>
      <c r="F7" s="127"/>
      <c r="G7" s="37"/>
      <c r="H7" s="37"/>
      <c r="I7" s="37"/>
      <c r="J7" s="37"/>
      <c r="K7" s="37"/>
      <c r="L7" s="37"/>
      <c r="M7" s="37"/>
    </row>
    <row r="8" spans="1:13" ht="13.5">
      <c r="A8" s="92" t="s">
        <v>46</v>
      </c>
      <c r="B8" s="93" t="s">
        <v>47</v>
      </c>
      <c r="C8" s="61">
        <v>433.87</v>
      </c>
      <c r="D8" s="125"/>
      <c r="E8" s="61">
        <v>433.87</v>
      </c>
      <c r="F8" s="127"/>
      <c r="G8" s="37"/>
      <c r="H8" s="37"/>
      <c r="I8" s="37"/>
      <c r="J8" s="37"/>
      <c r="K8" s="37"/>
      <c r="L8" s="37"/>
      <c r="M8" s="37"/>
    </row>
    <row r="9" spans="1:13" ht="13.5">
      <c r="A9" s="92" t="s">
        <v>48</v>
      </c>
      <c r="B9" s="93" t="s">
        <v>49</v>
      </c>
      <c r="C9" s="61">
        <v>200.87</v>
      </c>
      <c r="D9" s="125"/>
      <c r="E9" s="61">
        <v>200.87</v>
      </c>
      <c r="F9" s="127"/>
      <c r="G9" s="37"/>
      <c r="H9" s="37"/>
      <c r="I9" s="37"/>
      <c r="J9" s="37"/>
      <c r="K9" s="37"/>
      <c r="L9" s="37"/>
      <c r="M9" s="37"/>
    </row>
    <row r="10" spans="1:13" ht="13.5">
      <c r="A10" s="120">
        <v>2013302</v>
      </c>
      <c r="B10" s="95" t="s">
        <v>50</v>
      </c>
      <c r="C10" s="122">
        <v>233</v>
      </c>
      <c r="D10" s="37"/>
      <c r="E10" s="122">
        <v>233</v>
      </c>
      <c r="F10" s="37"/>
      <c r="G10" s="37"/>
      <c r="H10" s="37"/>
      <c r="I10" s="37"/>
      <c r="J10" s="37"/>
      <c r="K10" s="37"/>
      <c r="L10" s="37"/>
      <c r="M10" s="37"/>
    </row>
    <row r="11" spans="1:13" ht="13.5">
      <c r="A11" s="120">
        <v>221</v>
      </c>
      <c r="B11" s="95" t="s">
        <v>51</v>
      </c>
      <c r="C11" s="122">
        <v>9.67</v>
      </c>
      <c r="D11" s="37"/>
      <c r="E11" s="122">
        <v>9.67</v>
      </c>
      <c r="F11" s="37"/>
      <c r="G11" s="37"/>
      <c r="H11" s="37"/>
      <c r="I11" s="37"/>
      <c r="J11" s="37"/>
      <c r="K11" s="37"/>
      <c r="L11" s="37"/>
      <c r="M11" s="37"/>
    </row>
    <row r="12" spans="1:13" ht="13.5">
      <c r="A12" s="120">
        <v>22102</v>
      </c>
      <c r="B12" s="95" t="s">
        <v>52</v>
      </c>
      <c r="C12" s="122">
        <v>9.67</v>
      </c>
      <c r="D12" s="37"/>
      <c r="E12" s="122">
        <v>9.67</v>
      </c>
      <c r="F12" s="37"/>
      <c r="G12" s="37"/>
      <c r="H12" s="37"/>
      <c r="I12" s="37"/>
      <c r="J12" s="37"/>
      <c r="K12" s="37"/>
      <c r="L12" s="37"/>
      <c r="M12" s="37"/>
    </row>
    <row r="13" spans="1:13" ht="13.5">
      <c r="A13" s="120">
        <v>2210201</v>
      </c>
      <c r="B13" s="95" t="s">
        <v>53</v>
      </c>
      <c r="C13" s="122">
        <v>9.67</v>
      </c>
      <c r="D13" s="37"/>
      <c r="E13" s="122">
        <v>9.67</v>
      </c>
      <c r="F13" s="37"/>
      <c r="G13" s="37"/>
      <c r="H13" s="37"/>
      <c r="I13" s="37"/>
      <c r="J13" s="37"/>
      <c r="K13" s="37"/>
      <c r="L13" s="37"/>
      <c r="M13" s="37"/>
    </row>
    <row r="14" spans="1:13" ht="13.5">
      <c r="A14" s="37"/>
      <c r="B14" s="37"/>
      <c r="C14" s="122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1:13" ht="13.5">
      <c r="A15" s="37"/>
      <c r="B15" s="37"/>
      <c r="C15" s="122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ht="13.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3.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spans="1:13" ht="13.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ht="13.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1:13" ht="13.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1:13" ht="13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</sheetData>
  <sheetProtection/>
  <mergeCells count="14"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C13" sqref="C13"/>
    </sheetView>
  </sheetViews>
  <sheetFormatPr defaultColWidth="9.00390625" defaultRowHeight="13.5"/>
  <cols>
    <col min="1" max="1" width="12.25390625" style="0" customWidth="1"/>
    <col min="2" max="2" width="23.75390625" style="0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28" t="s">
        <v>54</v>
      </c>
      <c r="B1" s="28"/>
      <c r="C1" s="28"/>
      <c r="D1" s="28"/>
      <c r="E1" s="28"/>
      <c r="F1" s="28"/>
      <c r="G1" s="28"/>
      <c r="H1" s="28"/>
    </row>
    <row r="2" spans="1:8" ht="15" customHeight="1">
      <c r="A2" s="40"/>
      <c r="B2" s="40"/>
      <c r="C2" s="40"/>
      <c r="D2" s="40"/>
      <c r="E2" s="40"/>
      <c r="F2" s="40"/>
      <c r="G2" s="40"/>
      <c r="H2" s="54" t="s">
        <v>55</v>
      </c>
    </row>
    <row r="3" spans="1:8" ht="15" customHeight="1">
      <c r="A3" s="117" t="s">
        <v>56</v>
      </c>
      <c r="B3" s="118"/>
      <c r="C3" s="118"/>
      <c r="D3" s="118"/>
      <c r="E3" s="118"/>
      <c r="F3" s="118"/>
      <c r="G3" s="118"/>
      <c r="H3" s="118"/>
    </row>
    <row r="4" spans="1:8" s="30" customFormat="1" ht="31.5" customHeight="1">
      <c r="A4" s="35" t="s">
        <v>40</v>
      </c>
      <c r="B4" s="35" t="s">
        <v>41</v>
      </c>
      <c r="C4" s="35" t="s">
        <v>32</v>
      </c>
      <c r="D4" s="35" t="s">
        <v>57</v>
      </c>
      <c r="E4" s="35" t="s">
        <v>58</v>
      </c>
      <c r="F4" s="35" t="s">
        <v>59</v>
      </c>
      <c r="G4" s="35" t="s">
        <v>60</v>
      </c>
      <c r="H4" s="35" t="s">
        <v>61</v>
      </c>
    </row>
    <row r="5" spans="1:8" s="30" customFormat="1" ht="19.5" customHeight="1">
      <c r="A5" s="35"/>
      <c r="B5" s="44" t="s">
        <v>32</v>
      </c>
      <c r="C5" s="119">
        <v>443.54</v>
      </c>
      <c r="D5" s="119">
        <v>210.54</v>
      </c>
      <c r="E5" s="63">
        <v>233</v>
      </c>
      <c r="F5" s="35"/>
      <c r="G5" s="35"/>
      <c r="H5" s="35"/>
    </row>
    <row r="6" spans="1:8" ht="13.5">
      <c r="A6" s="92" t="s">
        <v>44</v>
      </c>
      <c r="B6" s="93" t="s">
        <v>45</v>
      </c>
      <c r="C6" s="61">
        <v>433.87</v>
      </c>
      <c r="D6" s="61">
        <v>200.87</v>
      </c>
      <c r="E6" s="61">
        <v>233</v>
      </c>
      <c r="F6" s="37"/>
      <c r="G6" s="37"/>
      <c r="H6" s="37"/>
    </row>
    <row r="7" spans="1:8" ht="13.5">
      <c r="A7" s="92" t="s">
        <v>46</v>
      </c>
      <c r="B7" s="93" t="s">
        <v>47</v>
      </c>
      <c r="C7" s="61">
        <v>433.87</v>
      </c>
      <c r="D7" s="61">
        <v>200.87</v>
      </c>
      <c r="E7" s="61">
        <v>233</v>
      </c>
      <c r="F7" s="37"/>
      <c r="G7" s="37"/>
      <c r="H7" s="37"/>
    </row>
    <row r="8" spans="1:8" ht="13.5">
      <c r="A8" s="92" t="s">
        <v>48</v>
      </c>
      <c r="B8" s="93" t="s">
        <v>49</v>
      </c>
      <c r="C8" s="61">
        <v>200.87</v>
      </c>
      <c r="D8" s="61">
        <v>200.87</v>
      </c>
      <c r="E8" s="61"/>
      <c r="F8" s="37"/>
      <c r="G8" s="37"/>
      <c r="H8" s="37"/>
    </row>
    <row r="9" spans="1:8" ht="13.5">
      <c r="A9" s="120">
        <v>2013302</v>
      </c>
      <c r="B9" s="95" t="s">
        <v>50</v>
      </c>
      <c r="C9" s="121">
        <v>233</v>
      </c>
      <c r="D9" s="122"/>
      <c r="E9" s="121">
        <v>233</v>
      </c>
      <c r="F9" s="37"/>
      <c r="G9" s="37"/>
      <c r="H9" s="37"/>
    </row>
    <row r="10" spans="1:8" ht="13.5">
      <c r="A10" s="120">
        <v>221</v>
      </c>
      <c r="B10" s="95" t="s">
        <v>51</v>
      </c>
      <c r="C10" s="122">
        <v>9.67</v>
      </c>
      <c r="D10" s="122">
        <v>9.67</v>
      </c>
      <c r="E10" s="122"/>
      <c r="F10" s="37"/>
      <c r="G10" s="37"/>
      <c r="H10" s="37"/>
    </row>
    <row r="11" spans="1:8" ht="13.5">
      <c r="A11" s="120">
        <v>22102</v>
      </c>
      <c r="B11" s="95" t="s">
        <v>52</v>
      </c>
      <c r="C11" s="122">
        <v>9.67</v>
      </c>
      <c r="D11" s="122">
        <v>9.67</v>
      </c>
      <c r="E11" s="37"/>
      <c r="F11" s="37"/>
      <c r="G11" s="37"/>
      <c r="H11" s="37"/>
    </row>
    <row r="12" spans="1:8" ht="13.5">
      <c r="A12" s="120">
        <v>2210201</v>
      </c>
      <c r="B12" s="95" t="s">
        <v>53</v>
      </c>
      <c r="C12" s="122">
        <v>9.67</v>
      </c>
      <c r="D12" s="122">
        <v>9.67</v>
      </c>
      <c r="E12" s="37"/>
      <c r="F12" s="37"/>
      <c r="G12" s="37"/>
      <c r="H12" s="37"/>
    </row>
    <row r="13" spans="1:8" ht="13.5">
      <c r="A13" s="62"/>
      <c r="B13" s="37"/>
      <c r="C13" s="122"/>
      <c r="D13" s="122"/>
      <c r="E13" s="37"/>
      <c r="F13" s="37"/>
      <c r="G13" s="37"/>
      <c r="H13" s="37"/>
    </row>
    <row r="14" spans="1:8" ht="13.5">
      <c r="A14" s="62"/>
      <c r="B14" s="37"/>
      <c r="C14" s="48"/>
      <c r="D14" s="48"/>
      <c r="E14" s="48"/>
      <c r="F14" s="37"/>
      <c r="G14" s="37"/>
      <c r="H14" s="37"/>
    </row>
    <row r="15" spans="1:8" ht="13.5">
      <c r="A15" s="62"/>
      <c r="B15" s="37"/>
      <c r="C15" s="48"/>
      <c r="D15" s="48"/>
      <c r="E15" s="48"/>
      <c r="F15" s="37"/>
      <c r="G15" s="37"/>
      <c r="H15" s="37"/>
    </row>
    <row r="16" spans="1:8" ht="13.5">
      <c r="A16" s="62"/>
      <c r="B16" s="37"/>
      <c r="C16" s="48"/>
      <c r="D16" s="48"/>
      <c r="E16" s="48"/>
      <c r="F16" s="37"/>
      <c r="G16" s="37"/>
      <c r="H16" s="37"/>
    </row>
    <row r="17" spans="1:8" ht="13.5">
      <c r="A17" s="62"/>
      <c r="B17" s="37"/>
      <c r="C17" s="48"/>
      <c r="D17" s="48"/>
      <c r="E17" s="48"/>
      <c r="F17" s="37"/>
      <c r="G17" s="37"/>
      <c r="H17" s="37"/>
    </row>
    <row r="18" spans="1:8" ht="13.5">
      <c r="A18" s="62"/>
      <c r="B18" s="37"/>
      <c r="C18" s="48"/>
      <c r="D18" s="48"/>
      <c r="E18" s="48"/>
      <c r="F18" s="37"/>
      <c r="G18" s="37"/>
      <c r="H18" s="37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G20" sqref="G20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73" t="s">
        <v>62</v>
      </c>
      <c r="B1" s="73"/>
      <c r="C1" s="73"/>
      <c r="D1" s="73"/>
      <c r="E1" s="73"/>
      <c r="F1" s="73"/>
    </row>
    <row r="2" spans="1:6" s="68" customFormat="1" ht="15" customHeight="1">
      <c r="A2" s="75"/>
      <c r="B2" s="75"/>
      <c r="C2" s="75"/>
      <c r="D2" s="75"/>
      <c r="E2" s="75"/>
      <c r="F2" s="75" t="s">
        <v>63</v>
      </c>
    </row>
    <row r="3" spans="1:6" s="68" customFormat="1" ht="15" customHeight="1">
      <c r="A3" s="115" t="s">
        <v>2</v>
      </c>
      <c r="B3" s="75"/>
      <c r="C3" s="75"/>
      <c r="D3" s="75"/>
      <c r="E3" s="75"/>
      <c r="F3" s="75" t="s">
        <v>3</v>
      </c>
    </row>
    <row r="4" spans="1:6" ht="15.75" customHeight="1">
      <c r="A4" s="35" t="s">
        <v>4</v>
      </c>
      <c r="B4" s="35"/>
      <c r="C4" s="36" t="s">
        <v>5</v>
      </c>
      <c r="D4" s="36"/>
      <c r="E4" s="36"/>
      <c r="F4" s="36"/>
    </row>
    <row r="5" spans="1:6" s="27" customFormat="1" ht="15.75" customHeight="1">
      <c r="A5" s="36" t="s">
        <v>6</v>
      </c>
      <c r="B5" s="36" t="s">
        <v>7</v>
      </c>
      <c r="C5" s="36" t="s">
        <v>6</v>
      </c>
      <c r="D5" s="36" t="s">
        <v>32</v>
      </c>
      <c r="E5" s="36" t="s">
        <v>64</v>
      </c>
      <c r="F5" s="36" t="s">
        <v>65</v>
      </c>
    </row>
    <row r="6" spans="1:6" ht="15.75" customHeight="1">
      <c r="A6" s="37" t="s">
        <v>66</v>
      </c>
      <c r="B6" s="116">
        <v>443.54</v>
      </c>
      <c r="C6" s="48" t="s">
        <v>67</v>
      </c>
      <c r="D6" s="116">
        <v>443.54</v>
      </c>
      <c r="E6" s="116">
        <v>443.54</v>
      </c>
      <c r="F6" s="37"/>
    </row>
    <row r="7" spans="1:6" ht="15.75" customHeight="1">
      <c r="A7" s="37" t="s">
        <v>68</v>
      </c>
      <c r="B7" s="116">
        <v>443.54</v>
      </c>
      <c r="C7" s="48" t="s">
        <v>69</v>
      </c>
      <c r="D7" s="48">
        <v>433.87</v>
      </c>
      <c r="E7" s="48">
        <v>433.87</v>
      </c>
      <c r="F7" s="37"/>
    </row>
    <row r="8" spans="1:6" ht="15.75" customHeight="1">
      <c r="A8" s="37" t="s">
        <v>70</v>
      </c>
      <c r="B8" s="48"/>
      <c r="C8" s="48" t="s">
        <v>71</v>
      </c>
      <c r="D8" s="48"/>
      <c r="E8" s="48"/>
      <c r="F8" s="37"/>
    </row>
    <row r="9" spans="1:6" ht="15.75" customHeight="1">
      <c r="A9" s="37"/>
      <c r="B9" s="48"/>
      <c r="C9" s="48" t="s">
        <v>72</v>
      </c>
      <c r="D9" s="116"/>
      <c r="E9" s="116"/>
      <c r="F9" s="37"/>
    </row>
    <row r="10" spans="1:6" ht="15.75" customHeight="1">
      <c r="A10" s="37" t="s">
        <v>73</v>
      </c>
      <c r="B10" s="48"/>
      <c r="C10" s="48" t="s">
        <v>74</v>
      </c>
      <c r="D10" s="48"/>
      <c r="E10" s="48"/>
      <c r="F10" s="37"/>
    </row>
    <row r="11" spans="1:6" ht="15.75" customHeight="1">
      <c r="A11" s="37" t="s">
        <v>68</v>
      </c>
      <c r="B11" s="48"/>
      <c r="C11" s="48" t="s">
        <v>75</v>
      </c>
      <c r="D11" s="48"/>
      <c r="E11" s="48"/>
      <c r="F11" s="37"/>
    </row>
    <row r="12" spans="1:6" ht="15.75" customHeight="1">
      <c r="A12" s="37" t="s">
        <v>70</v>
      </c>
      <c r="B12" s="48"/>
      <c r="C12" s="48" t="s">
        <v>76</v>
      </c>
      <c r="D12" s="48"/>
      <c r="E12" s="48"/>
      <c r="F12" s="37"/>
    </row>
    <row r="13" spans="1:6" ht="15.75" customHeight="1">
      <c r="A13" s="37"/>
      <c r="B13" s="48"/>
      <c r="C13" s="48" t="s">
        <v>77</v>
      </c>
      <c r="D13" s="48"/>
      <c r="E13" s="48"/>
      <c r="F13" s="37"/>
    </row>
    <row r="14" spans="1:6" ht="15.75" customHeight="1">
      <c r="A14" s="37"/>
      <c r="B14" s="48"/>
      <c r="C14" s="48" t="s">
        <v>78</v>
      </c>
      <c r="D14" s="48">
        <v>9.67</v>
      </c>
      <c r="E14" s="48">
        <v>9.67</v>
      </c>
      <c r="F14" s="37"/>
    </row>
    <row r="15" spans="1:6" ht="15.75" customHeight="1">
      <c r="A15" s="37"/>
      <c r="B15" s="48"/>
      <c r="C15" s="48"/>
      <c r="D15" s="48"/>
      <c r="E15" s="48"/>
      <c r="F15" s="37"/>
    </row>
    <row r="16" spans="1:6" ht="15.75" customHeight="1">
      <c r="A16" s="37"/>
      <c r="B16" s="48"/>
      <c r="C16" s="48" t="s">
        <v>79</v>
      </c>
      <c r="D16" s="48"/>
      <c r="E16" s="48"/>
      <c r="F16" s="37"/>
    </row>
    <row r="17" spans="1:6" ht="15.75" customHeight="1">
      <c r="A17" s="37"/>
      <c r="B17" s="48"/>
      <c r="C17" s="48"/>
      <c r="D17" s="48"/>
      <c r="E17" s="48"/>
      <c r="F17" s="37"/>
    </row>
    <row r="18" spans="1:6" ht="15.75" customHeight="1">
      <c r="A18" s="37" t="s">
        <v>26</v>
      </c>
      <c r="B18" s="116">
        <v>443.54</v>
      </c>
      <c r="C18" s="48" t="s">
        <v>27</v>
      </c>
      <c r="D18" s="116">
        <v>443.54</v>
      </c>
      <c r="E18" s="116">
        <v>443.54</v>
      </c>
      <c r="F18" s="37"/>
    </row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5"/>
  <sheetViews>
    <sheetView workbookViewId="0" topLeftCell="A1">
      <selection activeCell="F8" sqref="F8"/>
    </sheetView>
  </sheetViews>
  <sheetFormatPr defaultColWidth="9.00390625" defaultRowHeight="13.5"/>
  <cols>
    <col min="1" max="1" width="8.125" style="0" customWidth="1"/>
    <col min="2" max="2" width="22.375" style="0" customWidth="1"/>
    <col min="3" max="3" width="14.00390625" style="0" customWidth="1"/>
    <col min="4" max="4" width="11.75390625" style="0" customWidth="1"/>
    <col min="6" max="6" width="9.50390625" style="0" bestFit="1" customWidth="1"/>
    <col min="7" max="7" width="9.375" style="0" bestFit="1" customWidth="1"/>
    <col min="8" max="8" width="13.00390625" style="0" customWidth="1"/>
  </cols>
  <sheetData>
    <row r="1" spans="1:8" s="67" customFormat="1" ht="38.25" customHeight="1">
      <c r="A1" s="73" t="s">
        <v>80</v>
      </c>
      <c r="B1" s="74"/>
      <c r="C1" s="74"/>
      <c r="D1" s="74"/>
      <c r="E1" s="74"/>
      <c r="F1" s="74"/>
      <c r="G1" s="74"/>
      <c r="H1" s="74"/>
    </row>
    <row r="2" spans="1:8" ht="15" customHeight="1">
      <c r="A2" s="27"/>
      <c r="B2" s="27"/>
      <c r="C2" s="27"/>
      <c r="D2" s="27"/>
      <c r="E2" s="27"/>
      <c r="F2" s="27"/>
      <c r="G2" s="75" t="s">
        <v>81</v>
      </c>
      <c r="H2" s="27"/>
    </row>
    <row r="3" spans="1:8" ht="15" customHeight="1">
      <c r="A3" s="32" t="s">
        <v>2</v>
      </c>
      <c r="B3" s="33"/>
      <c r="H3" s="76" t="s">
        <v>3</v>
      </c>
    </row>
    <row r="4" spans="1:8" s="68" customFormat="1" ht="34.5" customHeight="1">
      <c r="A4" s="77" t="s">
        <v>82</v>
      </c>
      <c r="B4" s="77"/>
      <c r="C4" s="78" t="s">
        <v>83</v>
      </c>
      <c r="D4" s="79" t="s">
        <v>84</v>
      </c>
      <c r="E4" s="80"/>
      <c r="F4" s="80"/>
      <c r="G4" s="81" t="s">
        <v>85</v>
      </c>
      <c r="H4" s="82"/>
    </row>
    <row r="5" spans="1:8" s="69" customFormat="1" ht="16.5" customHeight="1">
      <c r="A5" s="83" t="s">
        <v>40</v>
      </c>
      <c r="B5" s="83" t="s">
        <v>41</v>
      </c>
      <c r="C5" s="84"/>
      <c r="D5" s="85" t="s">
        <v>86</v>
      </c>
      <c r="E5" s="85" t="s">
        <v>57</v>
      </c>
      <c r="F5" s="70" t="s">
        <v>58</v>
      </c>
      <c r="G5" s="86" t="s">
        <v>87</v>
      </c>
      <c r="H5" s="86" t="s">
        <v>88</v>
      </c>
    </row>
    <row r="6" spans="1:8" s="70" customFormat="1" ht="18.75" customHeight="1">
      <c r="A6" s="83"/>
      <c r="B6" s="83"/>
      <c r="C6" s="87"/>
      <c r="D6" s="88"/>
      <c r="E6" s="88"/>
      <c r="F6" s="89"/>
      <c r="G6" s="88"/>
      <c r="H6" s="88"/>
    </row>
    <row r="7" spans="1:8" s="70" customFormat="1" ht="18.75" customHeight="1">
      <c r="A7" s="35"/>
      <c r="B7" s="44" t="s">
        <v>32</v>
      </c>
      <c r="C7" s="90">
        <v>419.53</v>
      </c>
      <c r="D7" s="61">
        <v>443.54</v>
      </c>
      <c r="E7" s="61">
        <v>210.54</v>
      </c>
      <c r="F7" s="63">
        <v>233</v>
      </c>
      <c r="G7" s="36">
        <f aca="true" t="shared" si="0" ref="G7:G10">D7-C7</f>
        <v>24.010000000000048</v>
      </c>
      <c r="H7" s="91">
        <f aca="true" t="shared" si="1" ref="H7:H10">(D7-C7)/C7*100%</f>
        <v>0.057230710557052054</v>
      </c>
    </row>
    <row r="8" spans="1:8" s="68" customFormat="1" ht="13.5">
      <c r="A8" s="92" t="s">
        <v>44</v>
      </c>
      <c r="B8" s="93" t="s">
        <v>45</v>
      </c>
      <c r="C8" s="90">
        <v>400.2</v>
      </c>
      <c r="D8" s="61">
        <v>433.87</v>
      </c>
      <c r="E8" s="61"/>
      <c r="F8" s="61"/>
      <c r="G8" s="36">
        <f t="shared" si="0"/>
        <v>33.670000000000016</v>
      </c>
      <c r="H8" s="91">
        <f t="shared" si="1"/>
        <v>0.08413293353323342</v>
      </c>
    </row>
    <row r="9" spans="1:8" s="68" customFormat="1" ht="13.5">
      <c r="A9" s="92" t="s">
        <v>46</v>
      </c>
      <c r="B9" s="93" t="s">
        <v>47</v>
      </c>
      <c r="C9" s="90">
        <v>400.2</v>
      </c>
      <c r="D9" s="61">
        <v>433.87</v>
      </c>
      <c r="E9" s="61">
        <v>200.87</v>
      </c>
      <c r="F9" s="61">
        <v>233</v>
      </c>
      <c r="G9" s="36">
        <f t="shared" si="0"/>
        <v>33.670000000000016</v>
      </c>
      <c r="H9" s="91">
        <f t="shared" si="1"/>
        <v>0.08413293353323342</v>
      </c>
    </row>
    <row r="10" spans="1:8" s="68" customFormat="1" ht="13.5">
      <c r="A10" s="92" t="s">
        <v>48</v>
      </c>
      <c r="B10" s="93" t="s">
        <v>49</v>
      </c>
      <c r="C10" s="90">
        <v>216.2</v>
      </c>
      <c r="D10" s="61">
        <v>200.87</v>
      </c>
      <c r="E10" s="61">
        <v>200.87</v>
      </c>
      <c r="F10" s="61"/>
      <c r="G10" s="36">
        <f t="shared" si="0"/>
        <v>-15.329999999999984</v>
      </c>
      <c r="H10" s="91">
        <f t="shared" si="1"/>
        <v>-0.07090656799259938</v>
      </c>
    </row>
    <row r="11" spans="1:8" s="71" customFormat="1" ht="13.5">
      <c r="A11" s="94">
        <v>2013302</v>
      </c>
      <c r="B11" s="95" t="s">
        <v>50</v>
      </c>
      <c r="C11" s="96">
        <v>184</v>
      </c>
      <c r="D11" s="97">
        <v>233</v>
      </c>
      <c r="E11" s="97"/>
      <c r="F11" s="98">
        <v>233</v>
      </c>
      <c r="G11" s="99">
        <v>49</v>
      </c>
      <c r="H11" s="100">
        <v>0.2663</v>
      </c>
    </row>
    <row r="12" spans="1:8" s="71" customFormat="1" ht="27">
      <c r="A12" s="94">
        <v>207</v>
      </c>
      <c r="B12" s="101" t="s">
        <v>89</v>
      </c>
      <c r="C12" s="102">
        <v>9</v>
      </c>
      <c r="D12" s="97">
        <v>0</v>
      </c>
      <c r="E12" s="97"/>
      <c r="F12" s="98">
        <v>0</v>
      </c>
      <c r="G12" s="99">
        <v>-9</v>
      </c>
      <c r="H12" s="100">
        <v>-1</v>
      </c>
    </row>
    <row r="13" spans="1:8" s="71" customFormat="1" ht="13.5">
      <c r="A13" s="94">
        <v>20706</v>
      </c>
      <c r="B13" s="103" t="s">
        <v>90</v>
      </c>
      <c r="C13" s="104">
        <v>9</v>
      </c>
      <c r="D13" s="97">
        <v>0</v>
      </c>
      <c r="E13" s="97"/>
      <c r="F13" s="98">
        <v>0</v>
      </c>
      <c r="G13" s="99">
        <v>-9</v>
      </c>
      <c r="H13" s="100">
        <v>-1</v>
      </c>
    </row>
    <row r="14" spans="1:8" s="71" customFormat="1" ht="13.5">
      <c r="A14" s="94">
        <v>2070605</v>
      </c>
      <c r="B14" s="103" t="s">
        <v>91</v>
      </c>
      <c r="C14" s="104">
        <v>9</v>
      </c>
      <c r="D14" s="97">
        <v>0</v>
      </c>
      <c r="E14" s="97"/>
      <c r="F14" s="98">
        <v>0</v>
      </c>
      <c r="G14" s="99">
        <v>-9</v>
      </c>
      <c r="H14" s="100">
        <v>-1</v>
      </c>
    </row>
    <row r="15" spans="1:8" s="71" customFormat="1" ht="13.5">
      <c r="A15" s="94">
        <v>221</v>
      </c>
      <c r="B15" s="95" t="s">
        <v>51</v>
      </c>
      <c r="C15" s="96">
        <v>10.33</v>
      </c>
      <c r="D15" s="105">
        <v>9.67</v>
      </c>
      <c r="E15" s="105">
        <v>9.67</v>
      </c>
      <c r="F15" s="106"/>
      <c r="G15" s="99">
        <v>-0.66</v>
      </c>
      <c r="H15" s="100">
        <v>-0.0639</v>
      </c>
    </row>
    <row r="16" spans="1:17" s="71" customFormat="1" ht="13.5">
      <c r="A16" s="94">
        <v>22102</v>
      </c>
      <c r="B16" s="95" t="s">
        <v>52</v>
      </c>
      <c r="C16" s="96">
        <v>10.33</v>
      </c>
      <c r="D16" s="97">
        <v>9.67</v>
      </c>
      <c r="E16" s="97">
        <v>9.67</v>
      </c>
      <c r="F16" s="98"/>
      <c r="G16" s="99">
        <v>-0.66</v>
      </c>
      <c r="H16" s="100">
        <v>-0.0639</v>
      </c>
      <c r="Q16" s="71" t="s">
        <v>92</v>
      </c>
    </row>
    <row r="17" spans="1:8" s="71" customFormat="1" ht="13.5">
      <c r="A17" s="94">
        <v>2210201</v>
      </c>
      <c r="B17" s="95" t="s">
        <v>53</v>
      </c>
      <c r="C17" s="96">
        <v>10.33</v>
      </c>
      <c r="D17" s="97">
        <v>9.67</v>
      </c>
      <c r="E17" s="97">
        <v>9.67</v>
      </c>
      <c r="F17" s="98"/>
      <c r="G17" s="99">
        <v>-0.66</v>
      </c>
      <c r="H17" s="100">
        <v>-0.0639</v>
      </c>
    </row>
    <row r="18" spans="1:8" s="71" customFormat="1" ht="13.5">
      <c r="A18" s="94"/>
      <c r="B18" s="95"/>
      <c r="C18" s="107"/>
      <c r="D18" s="97"/>
      <c r="E18" s="97"/>
      <c r="F18" s="98"/>
      <c r="G18" s="99"/>
      <c r="H18" s="100"/>
    </row>
    <row r="19" spans="1:8" s="72" customFormat="1" ht="13.5">
      <c r="A19" s="108"/>
      <c r="B19" s="109"/>
      <c r="C19" s="110"/>
      <c r="D19" s="111"/>
      <c r="E19" s="111"/>
      <c r="F19" s="112"/>
      <c r="G19" s="113"/>
      <c r="H19" s="113"/>
    </row>
    <row r="20" spans="1:8" s="72" customFormat="1" ht="13.5">
      <c r="A20" s="108"/>
      <c r="B20" s="109"/>
      <c r="C20" s="110"/>
      <c r="D20" s="111"/>
      <c r="E20" s="111"/>
      <c r="F20" s="112"/>
      <c r="G20" s="113"/>
      <c r="H20" s="113"/>
    </row>
    <row r="21" spans="1:8" s="72" customFormat="1" ht="13.5">
      <c r="A21" s="108"/>
      <c r="B21" s="109"/>
      <c r="C21" s="110"/>
      <c r="D21" s="111"/>
      <c r="E21" s="111"/>
      <c r="F21" s="112"/>
      <c r="G21" s="113"/>
      <c r="H21" s="113"/>
    </row>
    <row r="22" ht="13.5">
      <c r="A22" s="114"/>
    </row>
    <row r="23" ht="13.5">
      <c r="A23" s="114"/>
    </row>
    <row r="24" ht="13.5">
      <c r="A24" s="114"/>
    </row>
    <row r="25" ht="13.5">
      <c r="A25" s="114"/>
    </row>
    <row r="26" ht="13.5">
      <c r="A26" s="114"/>
    </row>
    <row r="27" ht="13.5">
      <c r="A27" s="114"/>
    </row>
    <row r="28" ht="13.5">
      <c r="A28" s="114"/>
    </row>
    <row r="29" ht="13.5">
      <c r="A29" s="114"/>
    </row>
    <row r="30" ht="13.5">
      <c r="A30" s="114"/>
    </row>
    <row r="31" ht="13.5">
      <c r="A31" s="114"/>
    </row>
    <row r="32" ht="13.5">
      <c r="A32" s="114"/>
    </row>
    <row r="33" ht="13.5">
      <c r="A33" s="114"/>
    </row>
    <row r="34" ht="13.5">
      <c r="A34" s="114"/>
    </row>
    <row r="35" ht="13.5">
      <c r="A35" s="114"/>
    </row>
    <row r="36" ht="13.5">
      <c r="A36" s="114"/>
    </row>
    <row r="37" ht="13.5">
      <c r="A37" s="114"/>
    </row>
    <row r="38" ht="13.5">
      <c r="A38" s="114"/>
    </row>
    <row r="39" ht="13.5">
      <c r="A39" s="114"/>
    </row>
    <row r="40" ht="13.5">
      <c r="A40" s="114"/>
    </row>
    <row r="41" ht="13.5">
      <c r="A41" s="114"/>
    </row>
    <row r="42" ht="13.5">
      <c r="A42" s="114"/>
    </row>
    <row r="43" ht="13.5">
      <c r="A43" s="114"/>
    </row>
    <row r="44" ht="13.5">
      <c r="A44" s="114"/>
    </row>
    <row r="45" ht="13.5">
      <c r="A45" s="114"/>
    </row>
    <row r="46" ht="13.5">
      <c r="A46" s="114"/>
    </row>
    <row r="47" ht="13.5">
      <c r="A47" s="114"/>
    </row>
    <row r="48" ht="13.5">
      <c r="A48" s="114"/>
    </row>
    <row r="49" ht="13.5">
      <c r="A49" s="114"/>
    </row>
    <row r="50" ht="13.5">
      <c r="A50" s="114"/>
    </row>
    <row r="51" ht="13.5">
      <c r="A51" s="114"/>
    </row>
    <row r="52" ht="13.5">
      <c r="A52" s="114"/>
    </row>
    <row r="53" ht="13.5">
      <c r="A53" s="114"/>
    </row>
    <row r="54" ht="13.5">
      <c r="A54" s="114"/>
    </row>
    <row r="55" ht="13.5">
      <c r="A55" s="114"/>
    </row>
    <row r="56" ht="13.5">
      <c r="A56" s="114"/>
    </row>
    <row r="57" ht="13.5">
      <c r="A57" s="114"/>
    </row>
    <row r="58" ht="13.5">
      <c r="A58" s="114"/>
    </row>
    <row r="59" ht="13.5">
      <c r="A59" s="114"/>
    </row>
    <row r="60" ht="13.5">
      <c r="A60" s="114"/>
    </row>
    <row r="61" ht="13.5">
      <c r="A61" s="114"/>
    </row>
    <row r="62" ht="13.5">
      <c r="A62" s="114"/>
    </row>
    <row r="63" ht="13.5">
      <c r="A63" s="114"/>
    </row>
    <row r="64" ht="13.5">
      <c r="A64" s="114"/>
    </row>
    <row r="65" ht="13.5">
      <c r="A65" s="114"/>
    </row>
    <row r="66" ht="13.5">
      <c r="A66" s="114"/>
    </row>
    <row r="67" ht="13.5">
      <c r="A67" s="114"/>
    </row>
    <row r="68" ht="13.5">
      <c r="A68" s="114"/>
    </row>
    <row r="69" ht="13.5">
      <c r="A69" s="114"/>
    </row>
    <row r="70" ht="13.5">
      <c r="A70" s="114"/>
    </row>
    <row r="71" ht="13.5">
      <c r="A71" s="114"/>
    </row>
    <row r="72" ht="13.5">
      <c r="A72" s="114"/>
    </row>
    <row r="73" ht="13.5">
      <c r="A73" s="114"/>
    </row>
    <row r="74" ht="13.5">
      <c r="A74" s="114"/>
    </row>
    <row r="75" ht="13.5">
      <c r="A75" s="114"/>
    </row>
    <row r="76" ht="13.5">
      <c r="A76" s="114"/>
    </row>
    <row r="77" ht="13.5">
      <c r="A77" s="114"/>
    </row>
    <row r="78" ht="13.5">
      <c r="A78" s="114"/>
    </row>
    <row r="79" ht="13.5">
      <c r="A79" s="114"/>
    </row>
    <row r="80" ht="13.5">
      <c r="A80" s="114"/>
    </row>
    <row r="81" ht="13.5">
      <c r="A81" s="114"/>
    </row>
    <row r="82" ht="13.5">
      <c r="A82" s="114"/>
    </row>
    <row r="83" ht="13.5">
      <c r="A83" s="114"/>
    </row>
    <row r="84" ht="13.5">
      <c r="A84" s="114"/>
    </row>
    <row r="85" ht="13.5">
      <c r="A85" s="114"/>
    </row>
    <row r="86" ht="13.5">
      <c r="A86" s="114"/>
    </row>
    <row r="87" ht="13.5">
      <c r="A87" s="114"/>
    </row>
    <row r="88" ht="13.5">
      <c r="A88" s="114"/>
    </row>
    <row r="89" ht="13.5">
      <c r="A89" s="114"/>
    </row>
    <row r="90" ht="13.5">
      <c r="A90" s="114"/>
    </row>
    <row r="91" ht="13.5">
      <c r="A91" s="114"/>
    </row>
    <row r="92" ht="13.5">
      <c r="A92" s="114"/>
    </row>
    <row r="93" ht="13.5">
      <c r="A93" s="114"/>
    </row>
    <row r="94" ht="13.5">
      <c r="A94" s="114"/>
    </row>
    <row r="95" ht="13.5">
      <c r="A95" s="114"/>
    </row>
    <row r="96" ht="13.5">
      <c r="A96" s="114"/>
    </row>
    <row r="97" ht="13.5">
      <c r="A97" s="114"/>
    </row>
    <row r="98" ht="13.5">
      <c r="A98" s="114"/>
    </row>
    <row r="99" ht="13.5">
      <c r="A99" s="114"/>
    </row>
    <row r="100" ht="13.5">
      <c r="A100" s="114"/>
    </row>
    <row r="101" ht="13.5">
      <c r="A101" s="114"/>
    </row>
    <row r="102" ht="13.5">
      <c r="A102" s="114"/>
    </row>
    <row r="103" ht="13.5">
      <c r="A103" s="114"/>
    </row>
    <row r="104" ht="13.5">
      <c r="A104" s="114"/>
    </row>
    <row r="105" ht="13.5">
      <c r="A105" s="114"/>
    </row>
    <row r="106" ht="13.5">
      <c r="A106" s="114"/>
    </row>
    <row r="107" ht="13.5">
      <c r="A107" s="114"/>
    </row>
    <row r="108" ht="13.5">
      <c r="A108" s="114"/>
    </row>
    <row r="109" ht="13.5">
      <c r="A109" s="114"/>
    </row>
    <row r="110" ht="13.5">
      <c r="A110" s="114"/>
    </row>
    <row r="111" ht="13.5">
      <c r="A111" s="114"/>
    </row>
    <row r="112" ht="13.5">
      <c r="A112" s="114"/>
    </row>
    <row r="113" ht="13.5">
      <c r="A113" s="114"/>
    </row>
    <row r="114" ht="13.5">
      <c r="A114" s="114"/>
    </row>
    <row r="115" ht="13.5">
      <c r="A115" s="114"/>
    </row>
    <row r="116" ht="13.5">
      <c r="A116" s="114"/>
    </row>
    <row r="117" ht="13.5">
      <c r="A117" s="114"/>
    </row>
    <row r="118" ht="13.5">
      <c r="A118" s="114"/>
    </row>
    <row r="119" ht="13.5">
      <c r="A119" s="114"/>
    </row>
    <row r="120" ht="13.5">
      <c r="A120" s="114"/>
    </row>
    <row r="121" ht="13.5">
      <c r="A121" s="114"/>
    </row>
    <row r="122" ht="13.5">
      <c r="A122" s="114"/>
    </row>
    <row r="123" ht="13.5">
      <c r="A123" s="114"/>
    </row>
    <row r="124" ht="13.5">
      <c r="A124" s="114"/>
    </row>
    <row r="125" ht="13.5">
      <c r="A125" s="114"/>
    </row>
    <row r="126" ht="13.5">
      <c r="A126" s="114"/>
    </row>
    <row r="127" ht="13.5">
      <c r="A127" s="114"/>
    </row>
    <row r="128" ht="13.5">
      <c r="A128" s="114"/>
    </row>
    <row r="129" ht="13.5">
      <c r="A129" s="114"/>
    </row>
    <row r="130" ht="13.5">
      <c r="A130" s="114"/>
    </row>
    <row r="131" ht="13.5">
      <c r="A131" s="114"/>
    </row>
    <row r="132" ht="13.5">
      <c r="A132" s="114"/>
    </row>
    <row r="133" ht="13.5">
      <c r="A133" s="114"/>
    </row>
    <row r="134" ht="13.5">
      <c r="A134" s="114"/>
    </row>
    <row r="135" ht="13.5">
      <c r="A135" s="114"/>
    </row>
    <row r="136" ht="13.5">
      <c r="A136" s="114"/>
    </row>
    <row r="137" ht="13.5">
      <c r="A137" s="114"/>
    </row>
    <row r="138" ht="13.5">
      <c r="A138" s="114"/>
    </row>
    <row r="139" ht="13.5">
      <c r="A139" s="114"/>
    </row>
    <row r="140" ht="13.5">
      <c r="A140" s="114"/>
    </row>
    <row r="141" ht="13.5">
      <c r="A141" s="114"/>
    </row>
    <row r="142" ht="13.5">
      <c r="A142" s="114"/>
    </row>
    <row r="143" ht="13.5">
      <c r="A143" s="114"/>
    </row>
    <row r="144" ht="13.5">
      <c r="A144" s="114"/>
    </row>
    <row r="145" ht="13.5">
      <c r="A145" s="114"/>
    </row>
    <row r="146" ht="13.5">
      <c r="A146" s="114"/>
    </row>
    <row r="147" ht="13.5">
      <c r="A147" s="114"/>
    </row>
    <row r="148" ht="13.5">
      <c r="A148" s="114"/>
    </row>
    <row r="149" ht="13.5">
      <c r="A149" s="114"/>
    </row>
    <row r="150" ht="13.5">
      <c r="A150" s="114"/>
    </row>
    <row r="151" ht="13.5">
      <c r="A151" s="114"/>
    </row>
    <row r="152" ht="13.5">
      <c r="A152" s="114"/>
    </row>
    <row r="153" ht="13.5">
      <c r="A153" s="114"/>
    </row>
    <row r="154" ht="13.5">
      <c r="A154" s="114"/>
    </row>
    <row r="155" ht="13.5">
      <c r="A155" s="114"/>
    </row>
    <row r="156" ht="13.5">
      <c r="A156" s="114"/>
    </row>
    <row r="157" ht="13.5">
      <c r="A157" s="114"/>
    </row>
    <row r="158" ht="13.5">
      <c r="A158" s="114"/>
    </row>
    <row r="159" ht="13.5">
      <c r="A159" s="114"/>
    </row>
    <row r="160" ht="13.5">
      <c r="A160" s="114"/>
    </row>
    <row r="161" ht="13.5">
      <c r="A161" s="114"/>
    </row>
    <row r="162" ht="13.5">
      <c r="A162" s="114"/>
    </row>
    <row r="163" ht="13.5">
      <c r="A163" s="114"/>
    </row>
    <row r="164" ht="13.5">
      <c r="A164" s="114"/>
    </row>
    <row r="165" ht="13.5">
      <c r="A165" s="114"/>
    </row>
    <row r="166" ht="13.5">
      <c r="A166" s="114"/>
    </row>
    <row r="167" ht="13.5">
      <c r="A167" s="114"/>
    </row>
    <row r="168" ht="13.5">
      <c r="A168" s="114"/>
    </row>
    <row r="169" ht="13.5">
      <c r="A169" s="114"/>
    </row>
    <row r="170" ht="13.5">
      <c r="A170" s="114"/>
    </row>
    <row r="171" ht="13.5">
      <c r="A171" s="114"/>
    </row>
    <row r="172" ht="13.5">
      <c r="A172" s="114"/>
    </row>
    <row r="173" ht="13.5">
      <c r="A173" s="114"/>
    </row>
    <row r="174" ht="13.5">
      <c r="A174" s="114"/>
    </row>
    <row r="175" ht="13.5">
      <c r="A175" s="114"/>
    </row>
    <row r="176" ht="13.5">
      <c r="A176" s="114"/>
    </row>
    <row r="177" ht="13.5">
      <c r="A177" s="114"/>
    </row>
    <row r="178" ht="13.5">
      <c r="A178" s="114"/>
    </row>
    <row r="179" ht="13.5">
      <c r="A179" s="114"/>
    </row>
    <row r="180" ht="13.5">
      <c r="A180" s="114"/>
    </row>
    <row r="181" ht="13.5">
      <c r="A181" s="114"/>
    </row>
    <row r="182" ht="13.5">
      <c r="A182" s="114"/>
    </row>
    <row r="183" ht="13.5">
      <c r="A183" s="114"/>
    </row>
    <row r="184" ht="13.5">
      <c r="A184" s="114"/>
    </row>
    <row r="185" ht="13.5">
      <c r="A185" s="114"/>
    </row>
    <row r="186" ht="13.5">
      <c r="A186" s="114"/>
    </row>
    <row r="187" ht="13.5">
      <c r="A187" s="114"/>
    </row>
    <row r="188" ht="13.5">
      <c r="A188" s="114"/>
    </row>
    <row r="189" ht="13.5">
      <c r="A189" s="114"/>
    </row>
    <row r="190" ht="13.5">
      <c r="A190" s="114"/>
    </row>
    <row r="191" ht="13.5">
      <c r="A191" s="114"/>
    </row>
    <row r="192" ht="13.5">
      <c r="A192" s="114"/>
    </row>
    <row r="193" ht="13.5">
      <c r="A193" s="114"/>
    </row>
    <row r="194" ht="13.5">
      <c r="A194" s="114"/>
    </row>
    <row r="195" ht="13.5">
      <c r="A195" s="114"/>
    </row>
    <row r="196" ht="13.5">
      <c r="A196" s="114"/>
    </row>
    <row r="197" ht="13.5">
      <c r="A197" s="114"/>
    </row>
    <row r="198" ht="13.5">
      <c r="A198" s="114"/>
    </row>
    <row r="199" ht="13.5">
      <c r="A199" s="114"/>
    </row>
    <row r="200" ht="13.5">
      <c r="A200" s="114"/>
    </row>
    <row r="201" ht="13.5">
      <c r="A201" s="114"/>
    </row>
    <row r="202" ht="13.5">
      <c r="A202" s="114"/>
    </row>
    <row r="203" ht="13.5">
      <c r="A203" s="114"/>
    </row>
    <row r="204" ht="13.5">
      <c r="A204" s="114"/>
    </row>
    <row r="205" ht="13.5">
      <c r="A205" s="114"/>
    </row>
    <row r="206" ht="13.5">
      <c r="A206" s="114"/>
    </row>
    <row r="207" ht="13.5">
      <c r="A207" s="114"/>
    </row>
    <row r="208" ht="13.5">
      <c r="A208" s="114"/>
    </row>
    <row r="209" ht="13.5">
      <c r="A209" s="114"/>
    </row>
    <row r="210" ht="13.5">
      <c r="A210" s="114"/>
    </row>
    <row r="211" ht="13.5">
      <c r="A211" s="114"/>
    </row>
    <row r="212" ht="13.5">
      <c r="A212" s="114"/>
    </row>
    <row r="213" ht="13.5">
      <c r="A213" s="114"/>
    </row>
    <row r="214" ht="13.5">
      <c r="A214" s="114"/>
    </row>
    <row r="215" ht="13.5">
      <c r="A215" s="114"/>
    </row>
    <row r="216" ht="13.5">
      <c r="A216" s="114"/>
    </row>
    <row r="217" ht="13.5">
      <c r="A217" s="114"/>
    </row>
    <row r="218" ht="13.5">
      <c r="A218" s="114"/>
    </row>
    <row r="219" ht="13.5">
      <c r="A219" s="114"/>
    </row>
    <row r="220" ht="13.5">
      <c r="A220" s="114"/>
    </row>
    <row r="221" ht="13.5">
      <c r="A221" s="114"/>
    </row>
    <row r="222" ht="13.5">
      <c r="A222" s="114"/>
    </row>
    <row r="223" ht="13.5">
      <c r="A223" s="114"/>
    </row>
    <row r="224" ht="13.5">
      <c r="A224" s="114"/>
    </row>
    <row r="225" ht="13.5">
      <c r="A225" s="114"/>
    </row>
    <row r="226" ht="13.5">
      <c r="A226" s="114"/>
    </row>
    <row r="227" ht="13.5">
      <c r="A227" s="114"/>
    </row>
    <row r="228" ht="13.5">
      <c r="A228" s="114"/>
    </row>
    <row r="229" ht="13.5">
      <c r="A229" s="114"/>
    </row>
    <row r="230" ht="13.5">
      <c r="A230" s="114"/>
    </row>
    <row r="231" ht="13.5">
      <c r="A231" s="114"/>
    </row>
    <row r="232" ht="13.5">
      <c r="A232" s="114"/>
    </row>
    <row r="233" ht="13.5">
      <c r="A233" s="114"/>
    </row>
    <row r="234" ht="13.5">
      <c r="A234" s="114"/>
    </row>
    <row r="235" ht="13.5">
      <c r="A235" s="114"/>
    </row>
    <row r="236" ht="13.5">
      <c r="A236" s="114"/>
    </row>
    <row r="237" ht="13.5">
      <c r="A237" s="114"/>
    </row>
    <row r="238" ht="13.5">
      <c r="A238" s="114"/>
    </row>
    <row r="239" ht="13.5">
      <c r="A239" s="114"/>
    </row>
    <row r="240" ht="13.5">
      <c r="A240" s="114"/>
    </row>
    <row r="241" ht="13.5">
      <c r="A241" s="114"/>
    </row>
    <row r="242" ht="13.5">
      <c r="A242" s="114"/>
    </row>
    <row r="243" ht="13.5">
      <c r="A243" s="114"/>
    </row>
    <row r="244" ht="13.5">
      <c r="A244" s="114"/>
    </row>
    <row r="245" ht="13.5">
      <c r="A245" s="114"/>
    </row>
  </sheetData>
  <sheetProtection/>
  <mergeCells count="14">
    <mergeCell ref="A1:H1"/>
    <mergeCell ref="G2:H2"/>
    <mergeCell ref="A3:B3"/>
    <mergeCell ref="A4:B4"/>
    <mergeCell ref="D4:F4"/>
    <mergeCell ref="G4:H4"/>
    <mergeCell ref="A5:A6"/>
    <mergeCell ref="B5:B6"/>
    <mergeCell ref="C4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8">
      <selection activeCell="D30" sqref="D30"/>
    </sheetView>
  </sheetViews>
  <sheetFormatPr defaultColWidth="9.00390625" defaultRowHeight="13.5"/>
  <cols>
    <col min="1" max="1" width="12.50390625" style="0" customWidth="1"/>
    <col min="2" max="2" width="34.25390625" style="0" customWidth="1"/>
    <col min="3" max="3" width="18.25390625" style="51" customWidth="1"/>
    <col min="4" max="5" width="17.125" style="51" customWidth="1"/>
  </cols>
  <sheetData>
    <row r="1" spans="1:5" ht="33.75" customHeight="1">
      <c r="A1" s="28" t="s">
        <v>93</v>
      </c>
      <c r="B1" s="52"/>
      <c r="C1" s="53"/>
      <c r="D1" s="53"/>
      <c r="E1" s="53"/>
    </row>
    <row r="2" spans="1:5" ht="15" customHeight="1">
      <c r="A2" s="54"/>
      <c r="B2" s="30"/>
      <c r="C2" s="55"/>
      <c r="D2" s="55"/>
      <c r="E2" s="56" t="s">
        <v>94</v>
      </c>
    </row>
    <row r="3" spans="1:5" ht="15" customHeight="1">
      <c r="A3" s="57" t="s">
        <v>2</v>
      </c>
      <c r="B3" s="58"/>
      <c r="E3" s="59" t="s">
        <v>3</v>
      </c>
    </row>
    <row r="4" spans="1:5" ht="15" customHeight="1">
      <c r="A4" s="35" t="s">
        <v>95</v>
      </c>
      <c r="B4" s="35"/>
      <c r="C4" s="60" t="s">
        <v>96</v>
      </c>
      <c r="D4" s="60"/>
      <c r="E4" s="60"/>
    </row>
    <row r="5" spans="1:5" s="27" customFormat="1" ht="13.5">
      <c r="A5" s="36" t="s">
        <v>40</v>
      </c>
      <c r="B5" s="36" t="s">
        <v>41</v>
      </c>
      <c r="C5" s="61" t="s">
        <v>32</v>
      </c>
      <c r="D5" s="61" t="s">
        <v>97</v>
      </c>
      <c r="E5" s="61" t="s">
        <v>98</v>
      </c>
    </row>
    <row r="6" spans="1:5" ht="13.5">
      <c r="A6" s="62">
        <v>301</v>
      </c>
      <c r="B6" s="37" t="s">
        <v>99</v>
      </c>
      <c r="C6" s="48">
        <f>SUM(D6:E6)</f>
        <v>186.94</v>
      </c>
      <c r="D6" s="63">
        <v>186.94</v>
      </c>
      <c r="E6" s="48"/>
    </row>
    <row r="7" spans="1:10" ht="13.5">
      <c r="A7" s="62">
        <v>30101</v>
      </c>
      <c r="B7" s="37" t="s">
        <v>100</v>
      </c>
      <c r="C7" s="48">
        <f aca="true" t="shared" si="0" ref="C7:C39">SUM(D7:E7)</f>
        <v>68.41</v>
      </c>
      <c r="D7" s="63">
        <v>68.41</v>
      </c>
      <c r="E7" s="48"/>
      <c r="J7" s="65"/>
    </row>
    <row r="8" spans="1:10" ht="13.5">
      <c r="A8" s="62">
        <v>30102</v>
      </c>
      <c r="B8" s="37" t="s">
        <v>101</v>
      </c>
      <c r="C8" s="48">
        <f t="shared" si="0"/>
        <v>38.83</v>
      </c>
      <c r="D8" s="63">
        <v>38.83</v>
      </c>
      <c r="E8" s="48"/>
      <c r="J8" s="65"/>
    </row>
    <row r="9" spans="1:12" ht="13.5">
      <c r="A9" s="62">
        <v>30103</v>
      </c>
      <c r="B9" s="37" t="s">
        <v>102</v>
      </c>
      <c r="C9" s="48">
        <f t="shared" si="0"/>
        <v>20.84</v>
      </c>
      <c r="D9" s="63">
        <v>20.84</v>
      </c>
      <c r="E9" s="48"/>
      <c r="J9" s="65"/>
      <c r="K9" s="65"/>
      <c r="L9" s="65"/>
    </row>
    <row r="10" spans="1:12" ht="13.5">
      <c r="A10" s="62">
        <v>30107</v>
      </c>
      <c r="B10" s="64" t="s">
        <v>103</v>
      </c>
      <c r="C10" s="48">
        <f t="shared" si="0"/>
        <v>0</v>
      </c>
      <c r="D10" s="63"/>
      <c r="E10" s="48"/>
      <c r="J10" s="65"/>
      <c r="K10" s="65"/>
      <c r="L10" s="65"/>
    </row>
    <row r="11" spans="1:12" ht="13.5">
      <c r="A11" s="62">
        <v>30108</v>
      </c>
      <c r="B11" s="37" t="s">
        <v>104</v>
      </c>
      <c r="C11" s="48">
        <f t="shared" si="0"/>
        <v>18.1</v>
      </c>
      <c r="D11" s="63">
        <v>18.1</v>
      </c>
      <c r="E11" s="48"/>
      <c r="J11" s="65"/>
      <c r="K11" s="65"/>
      <c r="L11" s="65"/>
    </row>
    <row r="12" spans="1:12" ht="13.5">
      <c r="A12" s="62">
        <v>30109</v>
      </c>
      <c r="B12" s="37" t="s">
        <v>105</v>
      </c>
      <c r="C12" s="48">
        <f t="shared" si="0"/>
        <v>9.05</v>
      </c>
      <c r="D12" s="63">
        <v>9.05</v>
      </c>
      <c r="E12" s="48"/>
      <c r="J12" s="65"/>
      <c r="K12" s="65"/>
      <c r="L12" s="65"/>
    </row>
    <row r="13" spans="1:12" ht="13.5">
      <c r="A13" s="62">
        <v>30110</v>
      </c>
      <c r="B13" s="37" t="s">
        <v>106</v>
      </c>
      <c r="C13" s="48">
        <f t="shared" si="0"/>
        <v>8.59</v>
      </c>
      <c r="D13" s="63">
        <v>8.59</v>
      </c>
      <c r="E13" s="48"/>
      <c r="J13" s="65"/>
      <c r="K13" s="65"/>
      <c r="L13" s="65"/>
    </row>
    <row r="14" spans="1:12" ht="13.5">
      <c r="A14" s="62">
        <v>30111</v>
      </c>
      <c r="B14" s="37" t="s">
        <v>107</v>
      </c>
      <c r="C14" s="48">
        <f t="shared" si="0"/>
        <v>0</v>
      </c>
      <c r="D14" s="63"/>
      <c r="E14" s="48"/>
      <c r="J14" s="65"/>
      <c r="K14" s="65"/>
      <c r="L14" s="65"/>
    </row>
    <row r="15" spans="1:12" ht="13.5">
      <c r="A15" s="62">
        <v>30112</v>
      </c>
      <c r="B15" s="37" t="s">
        <v>108</v>
      </c>
      <c r="C15" s="48">
        <f t="shared" si="0"/>
        <v>1.07</v>
      </c>
      <c r="D15" s="63">
        <v>1.07</v>
      </c>
      <c r="E15" s="48"/>
      <c r="J15" s="65"/>
      <c r="K15" s="65"/>
      <c r="L15" s="65"/>
    </row>
    <row r="16" spans="1:12" ht="13.5">
      <c r="A16" s="62">
        <v>30113</v>
      </c>
      <c r="B16" s="37" t="s">
        <v>109</v>
      </c>
      <c r="C16" s="48">
        <f t="shared" si="0"/>
        <v>9.67</v>
      </c>
      <c r="D16" s="63">
        <v>9.67</v>
      </c>
      <c r="E16" s="48"/>
      <c r="J16" s="65"/>
      <c r="K16" s="65"/>
      <c r="L16" s="65"/>
    </row>
    <row r="17" spans="1:12" ht="13.5">
      <c r="A17" s="62">
        <v>30199</v>
      </c>
      <c r="B17" s="37" t="s">
        <v>110</v>
      </c>
      <c r="C17" s="48">
        <f t="shared" si="0"/>
        <v>12.38</v>
      </c>
      <c r="D17" s="63">
        <v>12.38</v>
      </c>
      <c r="E17" s="48"/>
      <c r="J17" s="65"/>
      <c r="K17" s="65"/>
      <c r="L17" s="65"/>
    </row>
    <row r="18" spans="1:12" ht="13.5">
      <c r="A18" s="62">
        <v>302</v>
      </c>
      <c r="B18" s="37" t="s">
        <v>111</v>
      </c>
      <c r="C18" s="48">
        <f t="shared" si="0"/>
        <v>23.6</v>
      </c>
      <c r="D18" s="63"/>
      <c r="E18" s="63">
        <v>23.6</v>
      </c>
      <c r="J18" s="65"/>
      <c r="K18" s="65"/>
      <c r="L18" s="65"/>
    </row>
    <row r="19" spans="1:12" ht="13.5">
      <c r="A19" s="62">
        <v>30201</v>
      </c>
      <c r="B19" s="37" t="s">
        <v>112</v>
      </c>
      <c r="C19" s="48">
        <f t="shared" si="0"/>
        <v>2</v>
      </c>
      <c r="D19" s="63"/>
      <c r="E19" s="63">
        <v>2</v>
      </c>
      <c r="J19" s="65"/>
      <c r="K19" s="65"/>
      <c r="L19" s="65"/>
    </row>
    <row r="20" spans="1:12" ht="13.5">
      <c r="A20" s="62">
        <v>30202</v>
      </c>
      <c r="B20" s="37" t="s">
        <v>113</v>
      </c>
      <c r="C20" s="48">
        <f t="shared" si="0"/>
        <v>2.5</v>
      </c>
      <c r="D20" s="63"/>
      <c r="E20" s="63">
        <v>2.5</v>
      </c>
      <c r="J20" s="65"/>
      <c r="K20" s="65"/>
      <c r="L20" s="65"/>
    </row>
    <row r="21" spans="1:12" ht="13.5">
      <c r="A21" s="62">
        <v>30205</v>
      </c>
      <c r="B21" s="37" t="s">
        <v>114</v>
      </c>
      <c r="C21" s="48">
        <f t="shared" si="0"/>
        <v>0.2</v>
      </c>
      <c r="D21" s="63"/>
      <c r="E21" s="63">
        <v>0.2</v>
      </c>
      <c r="J21" s="65"/>
      <c r="K21" s="65"/>
      <c r="L21" s="65"/>
    </row>
    <row r="22" spans="1:12" ht="13.5">
      <c r="A22" s="62">
        <v>30206</v>
      </c>
      <c r="B22" s="37" t="s">
        <v>115</v>
      </c>
      <c r="C22" s="48">
        <f t="shared" si="0"/>
        <v>2</v>
      </c>
      <c r="D22" s="63"/>
      <c r="E22" s="63">
        <v>2</v>
      </c>
      <c r="J22" s="65"/>
      <c r="K22" s="65"/>
      <c r="L22" s="65"/>
    </row>
    <row r="23" spans="1:12" ht="13.5">
      <c r="A23" s="62">
        <v>30207</v>
      </c>
      <c r="B23" s="37" t="s">
        <v>116</v>
      </c>
      <c r="C23" s="48">
        <f t="shared" si="0"/>
        <v>0</v>
      </c>
      <c r="D23" s="63"/>
      <c r="E23" s="63"/>
      <c r="J23" s="65"/>
      <c r="K23" s="65"/>
      <c r="L23" s="65"/>
    </row>
    <row r="24" spans="1:12" ht="13.5">
      <c r="A24" s="62">
        <v>30211</v>
      </c>
      <c r="B24" s="37" t="s">
        <v>117</v>
      </c>
      <c r="C24" s="48">
        <f t="shared" si="0"/>
        <v>4</v>
      </c>
      <c r="D24" s="63"/>
      <c r="E24" s="63">
        <v>4</v>
      </c>
      <c r="J24" s="65"/>
      <c r="K24" s="65"/>
      <c r="L24" s="65"/>
    </row>
    <row r="25" spans="1:12" ht="13.5">
      <c r="A25" s="62">
        <v>30213</v>
      </c>
      <c r="B25" s="37" t="s">
        <v>118</v>
      </c>
      <c r="C25" s="48">
        <f t="shared" si="0"/>
        <v>0</v>
      </c>
      <c r="D25" s="63"/>
      <c r="E25" s="63"/>
      <c r="J25" s="65"/>
      <c r="K25" s="65"/>
      <c r="L25" s="65"/>
    </row>
    <row r="26" spans="1:12" ht="13.5">
      <c r="A26" s="62">
        <v>30215</v>
      </c>
      <c r="B26" s="37" t="s">
        <v>119</v>
      </c>
      <c r="C26" s="48">
        <f t="shared" si="0"/>
        <v>2</v>
      </c>
      <c r="D26" s="63"/>
      <c r="E26" s="63">
        <v>2</v>
      </c>
      <c r="J26" s="65"/>
      <c r="K26" s="65"/>
      <c r="L26" s="65"/>
    </row>
    <row r="27" spans="1:12" ht="13.5">
      <c r="A27" s="62">
        <v>30216</v>
      </c>
      <c r="B27" s="37" t="s">
        <v>120</v>
      </c>
      <c r="C27" s="48">
        <f t="shared" si="0"/>
        <v>1.5</v>
      </c>
      <c r="D27" s="63"/>
      <c r="E27" s="63">
        <v>1.5</v>
      </c>
      <c r="J27" s="65"/>
      <c r="K27" s="65"/>
      <c r="L27" s="65"/>
    </row>
    <row r="28" spans="1:12" ht="13.5">
      <c r="A28" s="62">
        <v>30217</v>
      </c>
      <c r="B28" s="37" t="s">
        <v>121</v>
      </c>
      <c r="C28" s="48">
        <f t="shared" si="0"/>
        <v>6.4</v>
      </c>
      <c r="D28" s="63"/>
      <c r="E28" s="63">
        <v>6.4</v>
      </c>
      <c r="J28" s="65"/>
      <c r="K28" s="65"/>
      <c r="L28" s="65"/>
    </row>
    <row r="29" spans="1:12" ht="13.5">
      <c r="A29" s="62">
        <v>30226</v>
      </c>
      <c r="B29" s="37" t="s">
        <v>122</v>
      </c>
      <c r="C29" s="48"/>
      <c r="D29" s="63"/>
      <c r="E29" s="63"/>
      <c r="J29" s="65"/>
      <c r="K29" s="65"/>
      <c r="L29" s="65"/>
    </row>
    <row r="30" spans="1:12" ht="13.5">
      <c r="A30" s="62">
        <v>30228</v>
      </c>
      <c r="B30" s="37" t="s">
        <v>123</v>
      </c>
      <c r="C30" s="48">
        <f t="shared" si="0"/>
        <v>3</v>
      </c>
      <c r="D30" s="63"/>
      <c r="E30" s="63">
        <v>3</v>
      </c>
      <c r="J30" s="65"/>
      <c r="K30" s="65"/>
      <c r="L30" s="65"/>
    </row>
    <row r="31" spans="1:12" ht="13.5">
      <c r="A31" s="62">
        <v>30229</v>
      </c>
      <c r="B31" s="37" t="s">
        <v>124</v>
      </c>
      <c r="C31" s="48"/>
      <c r="D31" s="63"/>
      <c r="E31" s="63"/>
      <c r="J31" s="65"/>
      <c r="K31" s="65"/>
      <c r="L31" s="65"/>
    </row>
    <row r="32" spans="1:12" ht="13.5">
      <c r="A32" s="62">
        <v>30231</v>
      </c>
      <c r="B32" s="37" t="s">
        <v>125</v>
      </c>
      <c r="C32" s="48"/>
      <c r="D32" s="63"/>
      <c r="E32" s="63"/>
      <c r="J32" s="65"/>
      <c r="K32" s="65"/>
      <c r="L32" s="65"/>
    </row>
    <row r="33" spans="1:12" ht="13.5">
      <c r="A33" s="62">
        <v>30239</v>
      </c>
      <c r="B33" s="37" t="s">
        <v>126</v>
      </c>
      <c r="C33" s="48"/>
      <c r="D33" s="63"/>
      <c r="E33" s="63"/>
      <c r="J33" s="65"/>
      <c r="K33" s="65"/>
      <c r="L33" s="65"/>
    </row>
    <row r="34" spans="1:12" ht="13.5">
      <c r="A34" s="62">
        <v>30299</v>
      </c>
      <c r="B34" s="37" t="s">
        <v>127</v>
      </c>
      <c r="C34" s="48"/>
      <c r="D34" s="63"/>
      <c r="E34" s="63"/>
      <c r="H34" s="65"/>
      <c r="J34" s="65"/>
      <c r="K34" s="65"/>
      <c r="L34" s="65"/>
    </row>
    <row r="35" spans="1:12" ht="13.5">
      <c r="A35" s="62">
        <v>303</v>
      </c>
      <c r="B35" s="37" t="s">
        <v>128</v>
      </c>
      <c r="C35" s="48"/>
      <c r="D35" s="63"/>
      <c r="E35" s="63"/>
      <c r="H35" s="65"/>
      <c r="J35" s="65"/>
      <c r="K35" s="65"/>
      <c r="L35" s="65"/>
    </row>
    <row r="36" spans="1:12" ht="13.5">
      <c r="A36" s="62">
        <v>30301</v>
      </c>
      <c r="B36" s="37" t="s">
        <v>129</v>
      </c>
      <c r="C36" s="48"/>
      <c r="D36" s="63"/>
      <c r="E36" s="63"/>
      <c r="H36" s="65"/>
      <c r="J36" s="65"/>
      <c r="K36" s="65"/>
      <c r="L36" s="65"/>
    </row>
    <row r="37" spans="1:12" ht="13.5">
      <c r="A37" s="62">
        <v>30302</v>
      </c>
      <c r="B37" s="37" t="s">
        <v>130</v>
      </c>
      <c r="C37" s="48"/>
      <c r="D37" s="63"/>
      <c r="E37" s="63"/>
      <c r="H37" s="65"/>
      <c r="J37" s="65"/>
      <c r="K37" s="65"/>
      <c r="L37" s="65"/>
    </row>
    <row r="38" spans="1:12" ht="13.5">
      <c r="A38" s="62">
        <v>30305</v>
      </c>
      <c r="B38" s="37" t="s">
        <v>131</v>
      </c>
      <c r="C38" s="48"/>
      <c r="D38" s="63"/>
      <c r="E38" s="63"/>
      <c r="H38" s="65"/>
      <c r="J38" s="65"/>
      <c r="K38" s="65"/>
      <c r="L38" s="65"/>
    </row>
    <row r="39" spans="1:10" ht="13.5">
      <c r="A39" s="62">
        <v>30309</v>
      </c>
      <c r="B39" s="37" t="s">
        <v>132</v>
      </c>
      <c r="C39" s="48"/>
      <c r="D39" s="63"/>
      <c r="E39" s="63"/>
      <c r="J39" s="65"/>
    </row>
    <row r="40" spans="1:10" ht="13.5">
      <c r="A40" s="37"/>
      <c r="B40" s="36" t="s">
        <v>32</v>
      </c>
      <c r="C40" s="63">
        <v>210.54</v>
      </c>
      <c r="D40" s="63">
        <v>186.94</v>
      </c>
      <c r="E40" s="63">
        <v>23.6</v>
      </c>
      <c r="J40" s="65"/>
    </row>
    <row r="41" spans="3:5" ht="13.5">
      <c r="C41" s="66"/>
      <c r="E41" s="66"/>
    </row>
    <row r="42" ht="13.5">
      <c r="E42" s="66"/>
    </row>
  </sheetData>
  <sheetProtection/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I9" sqref="I9"/>
    </sheetView>
  </sheetViews>
  <sheetFormatPr defaultColWidth="9.00390625" defaultRowHeight="13.5"/>
  <cols>
    <col min="1" max="1" width="13.7539062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28" t="s">
        <v>133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40"/>
      <c r="B2" s="40"/>
      <c r="C2" s="40"/>
      <c r="D2" s="40"/>
      <c r="E2" s="40"/>
      <c r="F2" s="40"/>
      <c r="G2" s="31" t="s">
        <v>134</v>
      </c>
      <c r="H2" s="31"/>
      <c r="I2" s="31"/>
      <c r="J2" s="31"/>
      <c r="K2" s="31"/>
      <c r="L2" s="31"/>
      <c r="M2" s="31"/>
    </row>
    <row r="3" spans="1:13" ht="15" customHeight="1">
      <c r="A3" s="41" t="s">
        <v>2</v>
      </c>
      <c r="F3" s="42" t="s">
        <v>3</v>
      </c>
      <c r="G3" s="42"/>
      <c r="H3" s="42"/>
      <c r="I3" s="42"/>
      <c r="J3" s="42"/>
      <c r="K3" s="42"/>
      <c r="L3" s="42"/>
      <c r="M3" s="42"/>
    </row>
    <row r="4" spans="1:13" ht="32.25" customHeight="1">
      <c r="A4" s="43" t="s">
        <v>135</v>
      </c>
      <c r="B4" s="44" t="s">
        <v>83</v>
      </c>
      <c r="C4" s="35"/>
      <c r="D4" s="35"/>
      <c r="E4" s="35"/>
      <c r="F4" s="35"/>
      <c r="G4" s="35"/>
      <c r="H4" s="44" t="s">
        <v>84</v>
      </c>
      <c r="I4" s="35"/>
      <c r="J4" s="35"/>
      <c r="K4" s="35"/>
      <c r="L4" s="35"/>
      <c r="M4" s="35"/>
    </row>
    <row r="5" spans="1:13" ht="24" customHeight="1">
      <c r="A5" s="45"/>
      <c r="B5" s="35" t="s">
        <v>32</v>
      </c>
      <c r="C5" s="35" t="s">
        <v>136</v>
      </c>
      <c r="D5" s="35" t="s">
        <v>137</v>
      </c>
      <c r="E5" s="35"/>
      <c r="F5" s="35"/>
      <c r="G5" s="35" t="s">
        <v>138</v>
      </c>
      <c r="H5" s="35" t="s">
        <v>32</v>
      </c>
      <c r="I5" s="35" t="s">
        <v>136</v>
      </c>
      <c r="J5" s="35" t="s">
        <v>137</v>
      </c>
      <c r="K5" s="35"/>
      <c r="L5" s="35"/>
      <c r="M5" s="35" t="s">
        <v>138</v>
      </c>
    </row>
    <row r="6" spans="1:13" s="30" customFormat="1" ht="63" customHeight="1">
      <c r="A6" s="46"/>
      <c r="B6" s="35"/>
      <c r="C6" s="35"/>
      <c r="D6" s="35" t="s">
        <v>86</v>
      </c>
      <c r="E6" s="35" t="s">
        <v>139</v>
      </c>
      <c r="F6" s="35" t="s">
        <v>140</v>
      </c>
      <c r="G6" s="35"/>
      <c r="H6" s="35"/>
      <c r="I6" s="35"/>
      <c r="J6" s="35" t="s">
        <v>86</v>
      </c>
      <c r="K6" s="35" t="s">
        <v>139</v>
      </c>
      <c r="L6" s="35" t="s">
        <v>140</v>
      </c>
      <c r="M6" s="35"/>
    </row>
    <row r="7" spans="1:13" ht="39" customHeight="1">
      <c r="A7" s="47" t="s">
        <v>141</v>
      </c>
      <c r="B7" s="48">
        <v>6.4</v>
      </c>
      <c r="C7" s="48"/>
      <c r="D7" s="48"/>
      <c r="E7" s="48"/>
      <c r="F7" s="48"/>
      <c r="G7" s="48">
        <v>6.4</v>
      </c>
      <c r="H7" s="49">
        <v>6.4</v>
      </c>
      <c r="I7" s="50"/>
      <c r="J7" s="50"/>
      <c r="K7" s="50"/>
      <c r="L7" s="50"/>
      <c r="M7" s="50">
        <v>6.4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D22" sqref="D22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28" t="s">
        <v>142</v>
      </c>
      <c r="B1" s="29"/>
      <c r="C1" s="29"/>
      <c r="D1" s="29"/>
      <c r="E1" s="29"/>
    </row>
    <row r="2" spans="1:5" ht="15" customHeight="1">
      <c r="A2" s="30"/>
      <c r="B2" s="30"/>
      <c r="C2" s="30"/>
      <c r="D2" s="30"/>
      <c r="E2" s="31" t="s">
        <v>143</v>
      </c>
    </row>
    <row r="3" spans="1:5" ht="15" customHeight="1">
      <c r="A3" s="32" t="s">
        <v>144</v>
      </c>
      <c r="B3" s="33"/>
      <c r="E3" s="34" t="s">
        <v>3</v>
      </c>
    </row>
    <row r="4" spans="1:5" ht="20.25" customHeight="1">
      <c r="A4" s="35" t="s">
        <v>40</v>
      </c>
      <c r="B4" s="35" t="s">
        <v>41</v>
      </c>
      <c r="C4" s="35" t="s">
        <v>145</v>
      </c>
      <c r="D4" s="35"/>
      <c r="E4" s="35"/>
    </row>
    <row r="5" spans="1:5" s="27" customFormat="1" ht="20.25" customHeight="1">
      <c r="A5" s="35"/>
      <c r="B5" s="35"/>
      <c r="C5" s="36" t="s">
        <v>32</v>
      </c>
      <c r="D5" s="36" t="s">
        <v>57</v>
      </c>
      <c r="E5" s="36" t="s">
        <v>58</v>
      </c>
    </row>
    <row r="6" spans="1:5" ht="13.5">
      <c r="A6" s="37" t="s">
        <v>146</v>
      </c>
      <c r="B6" s="37"/>
      <c r="C6" s="37">
        <v>0</v>
      </c>
      <c r="D6" s="37">
        <v>0</v>
      </c>
      <c r="E6" s="37">
        <v>0</v>
      </c>
    </row>
    <row r="7" spans="1:5" ht="13.5">
      <c r="A7" s="37"/>
      <c r="B7" s="37"/>
      <c r="C7" s="37"/>
      <c r="D7" s="37"/>
      <c r="E7" s="37"/>
    </row>
    <row r="8" spans="1:5" ht="13.5">
      <c r="A8" s="37"/>
      <c r="B8" s="37"/>
      <c r="C8" s="37"/>
      <c r="D8" s="37"/>
      <c r="E8" s="37"/>
    </row>
    <row r="9" spans="1:5" ht="13.5">
      <c r="A9" s="37"/>
      <c r="B9" s="37"/>
      <c r="C9" s="37"/>
      <c r="D9" s="37"/>
      <c r="E9" s="37"/>
    </row>
    <row r="10" spans="1:5" ht="13.5">
      <c r="A10" s="37"/>
      <c r="B10" s="37"/>
      <c r="C10" s="37"/>
      <c r="D10" s="37"/>
      <c r="E10" s="37"/>
    </row>
    <row r="11" spans="1:5" ht="13.5">
      <c r="A11" s="37"/>
      <c r="B11" s="37"/>
      <c r="C11" s="37"/>
      <c r="D11" s="37"/>
      <c r="E11" s="37"/>
    </row>
    <row r="12" spans="1:5" ht="13.5">
      <c r="A12" s="37"/>
      <c r="B12" s="37"/>
      <c r="C12" s="37"/>
      <c r="D12" s="37"/>
      <c r="E12" s="37"/>
    </row>
    <row r="13" spans="1:5" ht="13.5">
      <c r="A13" s="37"/>
      <c r="B13" s="37"/>
      <c r="C13" s="37"/>
      <c r="D13" s="37"/>
      <c r="E13" s="37"/>
    </row>
    <row r="14" spans="1:5" ht="13.5">
      <c r="A14" s="37"/>
      <c r="B14" s="37"/>
      <c r="C14" s="37"/>
      <c r="D14" s="37"/>
      <c r="E14" s="37"/>
    </row>
    <row r="15" spans="1:5" ht="13.5">
      <c r="A15" s="37"/>
      <c r="B15" s="37"/>
      <c r="C15" s="37"/>
      <c r="D15" s="37"/>
      <c r="E15" s="37"/>
    </row>
    <row r="16" spans="1:5" ht="13.5">
      <c r="A16" s="37"/>
      <c r="B16" s="37"/>
      <c r="C16" s="37"/>
      <c r="D16" s="37"/>
      <c r="E16" s="37"/>
    </row>
    <row r="17" spans="1:5" ht="13.5">
      <c r="A17" s="37"/>
      <c r="B17" s="37"/>
      <c r="C17" s="37"/>
      <c r="D17" s="37"/>
      <c r="E17" s="37"/>
    </row>
    <row r="18" spans="1:5" ht="13.5">
      <c r="A18" s="37"/>
      <c r="B18" s="37"/>
      <c r="C18" s="37"/>
      <c r="D18" s="37"/>
      <c r="E18" s="37"/>
    </row>
    <row r="19" spans="1:5" ht="13.5">
      <c r="A19" s="37"/>
      <c r="B19" s="37"/>
      <c r="C19" s="37"/>
      <c r="D19" s="37"/>
      <c r="E19" s="37"/>
    </row>
    <row r="20" spans="1:5" ht="13.5">
      <c r="A20" s="37"/>
      <c r="B20" s="37"/>
      <c r="C20" s="37"/>
      <c r="D20" s="37"/>
      <c r="E20" s="37"/>
    </row>
    <row r="21" spans="1:5" ht="13.5">
      <c r="A21" s="37"/>
      <c r="B21" s="37"/>
      <c r="C21" s="37"/>
      <c r="D21" s="37"/>
      <c r="E21" s="37"/>
    </row>
    <row r="22" spans="1:5" s="27" customFormat="1" ht="13.5">
      <c r="A22" s="36"/>
      <c r="B22" s="36" t="s">
        <v>32</v>
      </c>
      <c r="C22" s="36">
        <v>0</v>
      </c>
      <c r="D22" s="36">
        <v>0</v>
      </c>
      <c r="E22" s="36">
        <v>0</v>
      </c>
    </row>
    <row r="23" spans="1:5" ht="13.5">
      <c r="A23" s="38" t="s">
        <v>147</v>
      </c>
      <c r="B23" s="38"/>
      <c r="C23" s="38"/>
      <c r="D23" s="38"/>
      <c r="E23" s="38"/>
    </row>
    <row r="24" spans="1:5" ht="13.5">
      <c r="A24" s="39"/>
      <c r="B24" s="39"/>
      <c r="C24" s="39"/>
      <c r="D24" s="39"/>
      <c r="E24" s="39"/>
    </row>
  </sheetData>
  <sheetProtection/>
  <mergeCells count="6">
    <mergeCell ref="A1:E1"/>
    <mergeCell ref="A3:B3"/>
    <mergeCell ref="C4:E4"/>
    <mergeCell ref="A4:A5"/>
    <mergeCell ref="B4:B5"/>
    <mergeCell ref="A23:E2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workbookViewId="0" topLeftCell="A8">
      <selection activeCell="L9" sqref="L9"/>
    </sheetView>
  </sheetViews>
  <sheetFormatPr defaultColWidth="8.00390625" defaultRowHeight="12.75" customHeight="1"/>
  <cols>
    <col min="1" max="1" width="6.125" style="1" customWidth="1"/>
    <col min="2" max="2" width="9.00390625" style="1" customWidth="1"/>
    <col min="3" max="3" width="8.75390625" style="1" customWidth="1"/>
    <col min="4" max="4" width="11.00390625" style="1" customWidth="1"/>
    <col min="5" max="5" width="9.375" style="1" customWidth="1"/>
    <col min="6" max="6" width="8.625" style="1" customWidth="1"/>
    <col min="7" max="7" width="5.625" style="1" customWidth="1"/>
    <col min="8" max="8" width="6.50390625" style="1" customWidth="1"/>
    <col min="9" max="9" width="7.375" style="1" customWidth="1"/>
    <col min="10" max="10" width="25.875" style="1" customWidth="1"/>
    <col min="11" max="11" width="26.375" style="1" customWidth="1"/>
    <col min="12" max="12" width="26.125" style="1" customWidth="1"/>
    <col min="13" max="13" width="22.875" style="1" customWidth="1"/>
    <col min="14" max="15" width="8.00390625" style="1" customWidth="1"/>
    <col min="16" max="16384" width="8.00390625" style="2" customWidth="1"/>
  </cols>
  <sheetData>
    <row r="1" spans="1:13" s="1" customFormat="1" ht="23.25" customHeight="1">
      <c r="A1" s="3"/>
      <c r="M1" s="19"/>
    </row>
    <row r="2" spans="1:13" s="1" customFormat="1" ht="23.25" customHeight="1">
      <c r="A2" s="4" t="s">
        <v>148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0" t="s">
        <v>149</v>
      </c>
    </row>
    <row r="4" spans="1:13" s="1" customFormat="1" ht="23.25" customHeight="1">
      <c r="A4" s="5" t="s">
        <v>150</v>
      </c>
      <c r="B4" s="6"/>
      <c r="C4" s="6"/>
      <c r="D4" s="6"/>
      <c r="E4" s="6"/>
      <c r="F4" s="6"/>
      <c r="G4" s="6"/>
      <c r="H4" s="6"/>
      <c r="I4" s="6"/>
      <c r="J4" s="21"/>
      <c r="K4" s="21"/>
      <c r="L4" s="21"/>
      <c r="M4" s="22" t="s">
        <v>3</v>
      </c>
    </row>
    <row r="5" spans="1:14" s="1" customFormat="1" ht="23.25" customHeight="1">
      <c r="A5" s="7" t="s">
        <v>151</v>
      </c>
      <c r="B5" s="7" t="s">
        <v>152</v>
      </c>
      <c r="C5" s="7"/>
      <c r="D5" s="7"/>
      <c r="E5" s="7"/>
      <c r="F5" s="7"/>
      <c r="G5" s="7"/>
      <c r="H5" s="7"/>
      <c r="I5" s="7"/>
      <c r="J5" s="9" t="s">
        <v>153</v>
      </c>
      <c r="K5" s="7" t="s">
        <v>154</v>
      </c>
      <c r="L5" s="7" t="s">
        <v>155</v>
      </c>
      <c r="M5" s="7"/>
      <c r="N5" s="23"/>
    </row>
    <row r="6" spans="1:14" s="1" customFormat="1" ht="23.25" customHeight="1">
      <c r="A6" s="7"/>
      <c r="B6" s="7" t="s">
        <v>156</v>
      </c>
      <c r="C6" s="8" t="s">
        <v>157</v>
      </c>
      <c r="D6" s="8"/>
      <c r="E6" s="8"/>
      <c r="F6" s="8"/>
      <c r="G6" s="8"/>
      <c r="H6" s="7" t="s">
        <v>158</v>
      </c>
      <c r="I6" s="7"/>
      <c r="J6" s="9"/>
      <c r="K6" s="7"/>
      <c r="L6" s="7" t="s">
        <v>159</v>
      </c>
      <c r="M6" s="7" t="s">
        <v>160</v>
      </c>
      <c r="N6" s="23"/>
    </row>
    <row r="7" spans="1:14" s="1" customFormat="1" ht="47.25" customHeight="1">
      <c r="A7" s="7"/>
      <c r="B7" s="7"/>
      <c r="C7" s="9" t="s">
        <v>64</v>
      </c>
      <c r="D7" s="9" t="s">
        <v>161</v>
      </c>
      <c r="E7" s="9" t="s">
        <v>162</v>
      </c>
      <c r="F7" s="9" t="s">
        <v>163</v>
      </c>
      <c r="G7" s="9" t="s">
        <v>164</v>
      </c>
      <c r="H7" s="9" t="s">
        <v>57</v>
      </c>
      <c r="I7" s="9" t="s">
        <v>58</v>
      </c>
      <c r="J7" s="9"/>
      <c r="K7" s="7"/>
      <c r="L7" s="7"/>
      <c r="M7" s="7"/>
      <c r="N7" s="23"/>
    </row>
    <row r="8" spans="1:14" s="1" customFormat="1" ht="24" customHeight="1">
      <c r="A8" s="10" t="s">
        <v>32</v>
      </c>
      <c r="B8" s="11">
        <v>443.54</v>
      </c>
      <c r="C8" s="11">
        <v>443.54</v>
      </c>
      <c r="D8" s="12"/>
      <c r="E8" s="11"/>
      <c r="F8" s="13"/>
      <c r="G8" s="11"/>
      <c r="H8" s="11">
        <v>210.54</v>
      </c>
      <c r="I8" s="11">
        <v>233</v>
      </c>
      <c r="J8" s="10" t="s">
        <v>165</v>
      </c>
      <c r="K8" s="24" t="s">
        <v>165</v>
      </c>
      <c r="L8" s="10" t="s">
        <v>165</v>
      </c>
      <c r="M8" s="10" t="s">
        <v>165</v>
      </c>
      <c r="N8" s="25"/>
    </row>
    <row r="9" spans="1:13" s="1" customFormat="1" ht="346.5" customHeight="1">
      <c r="A9" s="14" t="s">
        <v>141</v>
      </c>
      <c r="B9" s="15">
        <v>443.54</v>
      </c>
      <c r="C9" s="15">
        <v>443.54</v>
      </c>
      <c r="D9" s="16"/>
      <c r="E9" s="15"/>
      <c r="F9" s="17"/>
      <c r="G9" s="15"/>
      <c r="H9" s="15">
        <v>210.54</v>
      </c>
      <c r="I9" s="15">
        <v>233</v>
      </c>
      <c r="J9" s="26" t="s">
        <v>166</v>
      </c>
      <c r="K9" s="26" t="s">
        <v>167</v>
      </c>
      <c r="L9" s="26" t="s">
        <v>168</v>
      </c>
      <c r="M9" s="26" t="s">
        <v>169</v>
      </c>
    </row>
    <row r="10" spans="2:11" s="1" customFormat="1" ht="23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4:10" s="1" customFormat="1" ht="23.25" customHeight="1">
      <c r="D11" s="18"/>
      <c r="E11" s="18"/>
      <c r="F11" s="18"/>
      <c r="G11" s="18"/>
      <c r="H11" s="18"/>
      <c r="J11" s="18"/>
    </row>
    <row r="12" spans="5:6" s="1" customFormat="1" ht="23.25" customHeight="1">
      <c r="E12" s="18"/>
      <c r="F12" s="18"/>
    </row>
    <row r="13" s="1" customFormat="1" ht="15"/>
    <row r="14" s="1" customFormat="1" ht="15"/>
    <row r="15" s="1" customFormat="1" ht="15"/>
    <row r="16" s="1" customFormat="1" ht="23.25" customHeight="1">
      <c r="M16" s="18"/>
    </row>
  </sheetData>
  <sheetProtection/>
  <mergeCells count="12">
    <mergeCell ref="A2:M2"/>
    <mergeCell ref="A4:I4"/>
    <mergeCell ref="B5:I5"/>
    <mergeCell ref="L5:M5"/>
    <mergeCell ref="C6:G6"/>
    <mergeCell ref="H6:I6"/>
    <mergeCell ref="A5:A7"/>
    <mergeCell ref="B6:B7"/>
    <mergeCell ref="J5:J7"/>
    <mergeCell ref="K5:K7"/>
    <mergeCell ref="L6:L7"/>
    <mergeCell ref="M6:M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✎aye</cp:lastModifiedBy>
  <cp:lastPrinted>2018-02-08T01:59:14Z</cp:lastPrinted>
  <dcterms:created xsi:type="dcterms:W3CDTF">2016-09-05T08:36:52Z</dcterms:created>
  <dcterms:modified xsi:type="dcterms:W3CDTF">2023-07-27T02:59:37Z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8D3AF53F98F341A6BE2CD25A50310C57</vt:lpwstr>
  </property>
</Properties>
</file>