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tabRatio="833" firstSheet="2" activeTab="4"/>
  </bookViews>
  <sheets>
    <sheet name="2022一般公共预算收入表" sheetId="1" r:id="rId1"/>
    <sheet name="2022年一般公共预算支出表" sheetId="2" r:id="rId2"/>
    <sheet name="2022年一般公共预算收支平衡表" sheetId="3" r:id="rId3"/>
    <sheet name="一般公共预算本级支出表（按功能分类）" sheetId="4" r:id="rId4"/>
    <sheet name="一般公共预算本级基本支出（按经济分类）" sheetId="5" r:id="rId5"/>
    <sheet name="2022年一般公共预算税收返还和转移支付表" sheetId="6" r:id="rId6"/>
    <sheet name="专项转移支付资金预算安排明细表" sheetId="7" r:id="rId7"/>
    <sheet name="专项转移支付资金预算分地区表" sheetId="8" r:id="rId8"/>
    <sheet name="一般转移支付安排明细表" sheetId="9" r:id="rId9"/>
    <sheet name="2022年政府性基金收入表" sheetId="10" r:id="rId10"/>
    <sheet name="2022年政府性基金支出表" sheetId="11" r:id="rId11"/>
    <sheet name="2022年本级政府性基金支出表" sheetId="12" r:id="rId12"/>
    <sheet name="2022年政府性基金转移支付表" sheetId="13" r:id="rId13"/>
    <sheet name="2022年社保基金收入表" sheetId="14" r:id="rId14"/>
    <sheet name="2022年社保基金支出表 " sheetId="15" r:id="rId15"/>
    <sheet name="2022年社保基金收支平衡表 " sheetId="16" r:id="rId16"/>
    <sheet name="2022年国有资本经营收入表 " sheetId="17" r:id="rId17"/>
    <sheet name="2022年国有资本经营支出表 " sheetId="18" r:id="rId18"/>
    <sheet name="2022年本级国有资本经营支出表 " sheetId="19" r:id="rId19"/>
    <sheet name="2022年国有资本经营预算转移支付表" sheetId="20" r:id="rId20"/>
    <sheet name="政府一般债务和专项债务限额及余额情况表" sheetId="21" r:id="rId21"/>
    <sheet name="2022年本级新增地方政府债券资金安排表" sheetId="22" r:id="rId22"/>
  </sheets>
  <definedNames>
    <definedName name="_xlnm.Print_Titles" localSheetId="2">'2022年一般公共预算收支平衡表'!$1:$4</definedName>
    <definedName name="_xlnm.Print_Titles" localSheetId="3">'一般公共预算本级支出表（按功能分类）'!$1:$3</definedName>
    <definedName name="_xlnm.Print_Titles" localSheetId="8">'一般转移支付安排明细表'!$1:$3</definedName>
  </definedNames>
  <calcPr fullCalcOnLoad="1"/>
</workbook>
</file>

<file path=xl/sharedStrings.xml><?xml version="1.0" encoding="utf-8"?>
<sst xmlns="http://schemas.openxmlformats.org/spreadsheetml/2006/main" count="1049" uniqueCount="708">
  <si>
    <t>2022年常宁市一般公共预算收入表</t>
  </si>
  <si>
    <t>单位：万元</t>
  </si>
  <si>
    <t>收入项目</t>
  </si>
  <si>
    <t>本年预计</t>
  </si>
  <si>
    <t>上年完成</t>
  </si>
  <si>
    <t>增减（+、-）</t>
  </si>
  <si>
    <t>增长率</t>
  </si>
  <si>
    <t>备注</t>
  </si>
  <si>
    <t xml:space="preserve">  一、税收收入</t>
  </si>
  <si>
    <t xml:space="preserve">    增值税</t>
  </si>
  <si>
    <t>增值税留抵退库666万元</t>
  </si>
  <si>
    <t xml:space="preserve">    企业所得税</t>
  </si>
  <si>
    <t xml:space="preserve">    个人所得税</t>
  </si>
  <si>
    <t>个人所得税代扣代缴手续费退库12万元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</si>
  <si>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</si>
  <si>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</si>
  <si>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</si>
  <si>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</si>
  <si>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</si>
  <si>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</si>
  <si>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车船使用和牌照税</t>
  </si>
  <si>
    <t xml:space="preserve">    烟叶税</t>
  </si>
  <si>
    <t xml:space="preserve">    耕地占用税</t>
  </si>
  <si>
    <t xml:space="preserve">    契税</t>
  </si>
  <si>
    <t xml:space="preserve">    环保税</t>
  </si>
  <si>
    <t xml:space="preserve">    其他税收收入</t>
  </si>
  <si>
    <t xml:space="preserve">  二、非税收入</t>
  </si>
  <si>
    <t xml:space="preserve">    专项收入</t>
  </si>
  <si>
    <t xml:space="preserve">       教育费附加收入</t>
  </si>
  <si>
    <t xml:space="preserve">       地方教育附加收入</t>
  </si>
  <si>
    <t xml:space="preserve">       残疾人就业保障金收入</t>
  </si>
  <si>
    <t xml:space="preserve">       水利建设专项收入</t>
  </si>
  <si>
    <t xml:space="preserve">       教育资金收入</t>
  </si>
  <si>
    <t xml:space="preserve">       农田水利建设资金收入</t>
  </si>
  <si>
    <t xml:space="preserve">       人防办行政事业性收费收入</t>
  </si>
  <si>
    <t xml:space="preserve">       森林植被恢复费</t>
  </si>
  <si>
    <t xml:space="preserve">    政府住房基金收入</t>
  </si>
  <si>
    <t xml:space="preserve">    行政性收费收入</t>
  </si>
  <si>
    <t xml:space="preserve">    罚没收入</t>
  </si>
  <si>
    <t xml:space="preserve">    国有资源有偿使用收入</t>
  </si>
  <si>
    <t xml:space="preserve">    其他收入</t>
  </si>
  <si>
    <t>地方收入合计</t>
  </si>
  <si>
    <t>上划中央收入</t>
  </si>
  <si>
    <t xml:space="preserve">    上划中央“两税”</t>
  </si>
  <si>
    <t xml:space="preserve">    上划中央所得税</t>
  </si>
  <si>
    <t xml:space="preserve">    上划中央个人所得税</t>
  </si>
  <si>
    <t xml:space="preserve">    上划中央车辆购置税</t>
  </si>
  <si>
    <t>直接100%上划中央</t>
  </si>
  <si>
    <t>上划省级收入</t>
  </si>
  <si>
    <t xml:space="preserve">    上划省级增值税</t>
  </si>
  <si>
    <t xml:space="preserve">    上划省级企业所得税</t>
  </si>
  <si>
    <t xml:space="preserve">    上划省级个人所得税</t>
  </si>
  <si>
    <t xml:space="preserve">    上划省级资源税</t>
  </si>
  <si>
    <t xml:space="preserve">    上划省级城镇土地使用税</t>
  </si>
  <si>
    <t xml:space="preserve">    上划省级环保税</t>
  </si>
  <si>
    <t>一般公共预算收入合计</t>
  </si>
  <si>
    <t xml:space="preserve">  税务部门收入</t>
  </si>
  <si>
    <t xml:space="preserve">  财政部门收入</t>
  </si>
  <si>
    <t>一般公共预算收入税占比</t>
  </si>
  <si>
    <t>地方收入税占比</t>
  </si>
  <si>
    <t>2022年常宁市一般公共预算支出表</t>
  </si>
  <si>
    <t>项           目</t>
  </si>
  <si>
    <t>2022年预算数</t>
  </si>
  <si>
    <t>2021年预算数</t>
  </si>
  <si>
    <t>比上年增减额</t>
  </si>
  <si>
    <t>比上年增减%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</si>
  <si>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</si>
  <si>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</si>
  <si>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</si>
  <si>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</si>
  <si>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</si>
  <si>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</si>
  <si>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</si>
  <si>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</si>
  <si>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不含企业养老和工伤保险</t>
  </si>
  <si>
    <t>九、医疗卫生</t>
  </si>
  <si>
    <t>十、节能环保</t>
  </si>
  <si>
    <t>十一、城乡社区事务</t>
  </si>
  <si>
    <t>十二、农林水事务</t>
  </si>
  <si>
    <t>十三、交通运输</t>
  </si>
  <si>
    <t>十四、资源勘探电力信息等事务</t>
  </si>
  <si>
    <t>十五、商业服务业等事务</t>
  </si>
  <si>
    <t>十六、金融</t>
  </si>
  <si>
    <t>十七、地震灾后恢复重建支出</t>
  </si>
  <si>
    <t>十八、自然资源海洋资源气象</t>
  </si>
  <si>
    <t>十九、住房保障支出</t>
  </si>
  <si>
    <t>二十、粮油物资储备事务</t>
  </si>
  <si>
    <t>二十二、灾害防治与应急管理支出</t>
  </si>
  <si>
    <t>二十一、预备费</t>
  </si>
  <si>
    <t>二十三、其他支出</t>
  </si>
  <si>
    <t>二十四、地方政府债务付息支出</t>
  </si>
  <si>
    <t>支出总计</t>
  </si>
  <si>
    <t>2022年常宁市财政一般公共预算收支平衡表</t>
  </si>
  <si>
    <t>收                          入</t>
  </si>
  <si>
    <t>支                          出</t>
  </si>
  <si>
    <t>项          目</t>
  </si>
  <si>
    <t>一、税收收入</t>
  </si>
  <si>
    <t>一、保工资支出</t>
  </si>
  <si>
    <t xml:space="preserve">        基本工资</t>
  </si>
  <si>
    <t xml:space="preserve">        津补贴</t>
  </si>
  <si>
    <t xml:space="preserve">        奖励工资</t>
  </si>
  <si>
    <t xml:space="preserve">        住房公积金</t>
  </si>
  <si>
    <t xml:space="preserve">        社会保障缴费</t>
  </si>
  <si>
    <t>二、保运转支出</t>
  </si>
  <si>
    <t xml:space="preserve">    一般商品和服务支出</t>
  </si>
  <si>
    <t xml:space="preserve">    考核运转类支出</t>
  </si>
  <si>
    <t>三、保基本民生补助支出</t>
  </si>
  <si>
    <t>四、发展建设类项目支出</t>
  </si>
  <si>
    <t>五、总预备费</t>
  </si>
  <si>
    <t>二、非税收入</t>
  </si>
  <si>
    <t xml:space="preserve">    国有资源(资产)有偿使用收入</t>
  </si>
  <si>
    <t xml:space="preserve">   政府住房基金收入</t>
  </si>
  <si>
    <t>一般公共预算收入小计</t>
  </si>
  <si>
    <t>一般公共预算支出小计</t>
  </si>
  <si>
    <t>上级补助收入小计</t>
  </si>
  <si>
    <t>转移性支出</t>
  </si>
  <si>
    <t xml:space="preserve">   返还性收入</t>
  </si>
  <si>
    <t xml:space="preserve">   原体制上解支出</t>
  </si>
  <si>
    <t xml:space="preserve">   增值税和消费税税收返还收入 </t>
  </si>
  <si>
    <t xml:space="preserve">   出口退税专项上解支出</t>
  </si>
  <si>
    <t xml:space="preserve">   所得税基数返还收入</t>
  </si>
  <si>
    <t xml:space="preserve">                         </t>
  </si>
  <si>
    <t xml:space="preserve">   体制结算上解</t>
  </si>
  <si>
    <t xml:space="preserve">   成品油价格和税费改革税收返还收入</t>
  </si>
  <si>
    <t xml:space="preserve">   专项上解支出</t>
  </si>
  <si>
    <t xml:space="preserve">   其他税收返还收入</t>
  </si>
  <si>
    <t>债券还本支出</t>
  </si>
  <si>
    <t xml:space="preserve">  一般性转移支付收入</t>
  </si>
  <si>
    <t xml:space="preserve">   均衡性转移支付收入</t>
  </si>
  <si>
    <t xml:space="preserve">   基本财力保障机制转移支付收入</t>
  </si>
  <si>
    <t xml:space="preserve">   结算补助收入</t>
  </si>
  <si>
    <t>结余</t>
  </si>
  <si>
    <t xml:space="preserve">   资源枯竭型城市转移支付收入</t>
  </si>
  <si>
    <t xml:space="preserve">   企事业单位预算划转补助收入</t>
  </si>
  <si>
    <t xml:space="preserve">   产粮(油)大县奖励资金收入</t>
  </si>
  <si>
    <t xml:space="preserve">   重点生态功能区转移支付收入</t>
  </si>
  <si>
    <t xml:space="preserve">   固定数额补助收入</t>
  </si>
  <si>
    <t xml:space="preserve">   革命老区转移支付收入</t>
  </si>
  <si>
    <t xml:space="preserve">   农业转移人口市民化奖励</t>
  </si>
  <si>
    <t xml:space="preserve">   贫困地区转移支付收入</t>
  </si>
  <si>
    <t xml:space="preserve">   公共安全共同财政事权转移支出  </t>
  </si>
  <si>
    <t xml:space="preserve">   教育共同财政事权转移支出  </t>
  </si>
  <si>
    <t xml:space="preserve">   文化旅游体育与传媒共同财政事权转移支出 </t>
  </si>
  <si>
    <t xml:space="preserve">   社会保障和就业共同财政事权转移支出  </t>
  </si>
  <si>
    <t xml:space="preserve">   卫生健康共同财政事权转移支出  </t>
  </si>
  <si>
    <t xml:space="preserve">   节能环保共同财政事权转移支出</t>
  </si>
  <si>
    <t xml:space="preserve">   农林水共同财政事权转移支出  </t>
  </si>
  <si>
    <t xml:space="preserve">   交通运输共同财政事权转移支出 </t>
  </si>
  <si>
    <t xml:space="preserve">   住房保障共同财政事权转移支出</t>
  </si>
  <si>
    <t xml:space="preserve">   粮油物质储备共同财政事权转移支出 </t>
  </si>
  <si>
    <t xml:space="preserve">   灾害防治及应急管理共同财政事权转移支出 </t>
  </si>
  <si>
    <t xml:space="preserve">   其他一般性转移支付收入</t>
  </si>
  <si>
    <t xml:space="preserve">  专项转移支付补助收入</t>
  </si>
  <si>
    <t xml:space="preserve">   一般公共服务</t>
  </si>
  <si>
    <t xml:space="preserve">   公共安全</t>
  </si>
  <si>
    <t xml:space="preserve">   教育</t>
  </si>
  <si>
    <t xml:space="preserve">   科学技术</t>
  </si>
  <si>
    <t xml:space="preserve">   文化体育传媒</t>
  </si>
  <si>
    <t xml:space="preserve">   社会保障</t>
  </si>
  <si>
    <t xml:space="preserve">   医疗卫生</t>
  </si>
  <si>
    <t xml:space="preserve">   环境保护</t>
  </si>
  <si>
    <t xml:space="preserve">   城乡社区</t>
  </si>
  <si>
    <t xml:space="preserve">   农林水事务</t>
  </si>
  <si>
    <t xml:space="preserve">   交通运输</t>
  </si>
  <si>
    <t xml:space="preserve">   资源勘探</t>
  </si>
  <si>
    <t xml:space="preserve">   商业服务</t>
  </si>
  <si>
    <t xml:space="preserve">   金融支出</t>
  </si>
  <si>
    <t xml:space="preserve">   国土海洋气象</t>
  </si>
  <si>
    <t xml:space="preserve">   住房保障</t>
  </si>
  <si>
    <t xml:space="preserve">   粮油物资储备</t>
  </si>
  <si>
    <t xml:space="preserve">   其他</t>
  </si>
  <si>
    <t>地方政府债券收入</t>
  </si>
  <si>
    <t>转贷财政部代理发行地方政府置换债券收入</t>
  </si>
  <si>
    <t>上年结余</t>
  </si>
  <si>
    <t>政府性基金调入</t>
  </si>
  <si>
    <t>收  入  合  计</t>
  </si>
  <si>
    <t>支出合计</t>
  </si>
  <si>
    <t>2022常宁市一般公共预算本级支出预算表</t>
  </si>
  <si>
    <t>科目代码</t>
  </si>
  <si>
    <t>项       目</t>
  </si>
  <si>
    <t>本年预算数</t>
  </si>
  <si>
    <t>一般公共预算支出</t>
  </si>
  <si>
    <t>一般公共服务支出</t>
  </si>
  <si>
    <t xml:space="preserve">  人大事务</t>
  </si>
  <si>
    <t xml:space="preserve">    行政运行</t>
  </si>
  <si>
    <t xml:space="preserve">    一般行政管理事务</t>
  </si>
  <si>
    <t xml:space="preserve">    其他人大事务支出</t>
  </si>
  <si>
    <t xml:space="preserve">  政协事务</t>
  </si>
  <si>
    <t xml:space="preserve">    政协会议</t>
  </si>
  <si>
    <t xml:space="preserve">    其他政协事务支出</t>
  </si>
  <si>
    <t xml:space="preserve">  政府办公厅(室)及相关机构事务</t>
  </si>
  <si>
    <t xml:space="preserve">    专项业务及机关事务管理</t>
  </si>
  <si>
    <t xml:space="preserve">    信访事务</t>
  </si>
  <si>
    <t xml:space="preserve">  发展与改革事务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</si>
  <si>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</si>
  <si>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</si>
  <si>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</si>
  <si>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</si>
  <si>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专项普查活动</t>
  </si>
  <si>
    <t xml:space="preserve">    其他统计信息事务支出</t>
  </si>
  <si>
    <t xml:space="preserve">  财政事务</t>
  </si>
  <si>
    <t xml:space="preserve">    信息化建设</t>
  </si>
  <si>
    <t xml:space="preserve">    其他财政事务支出</t>
  </si>
  <si>
    <t xml:space="preserve">  审计事务</t>
  </si>
  <si>
    <t xml:space="preserve">  纪检监察事务</t>
  </si>
  <si>
    <t xml:space="preserve">    派驻派出机构</t>
  </si>
  <si>
    <t xml:space="preserve">  商贸事务</t>
  </si>
  <si>
    <t xml:space="preserve">    招商引资</t>
  </si>
  <si>
    <t xml:space="preserve">    其他商贸事务支出</t>
  </si>
  <si>
    <t xml:space="preserve">  港澳台事务</t>
  </si>
  <si>
    <t xml:space="preserve">  档案事务</t>
  </si>
  <si>
    <t xml:space="preserve">  民主党派及工商联事务</t>
  </si>
  <si>
    <t xml:space="preserve">  群众团体事务</t>
  </si>
  <si>
    <t xml:space="preserve">  党委办公厅(室)及相关机构事务</t>
  </si>
  <si>
    <t xml:space="preserve">  组织事务</t>
  </si>
  <si>
    <t xml:space="preserve">    其他组织事务支出</t>
  </si>
  <si>
    <t xml:space="preserve">  宣传事务</t>
  </si>
  <si>
    <t xml:space="preserve">  统战事务</t>
  </si>
  <si>
    <t xml:space="preserve">  网信事务</t>
  </si>
  <si>
    <t xml:space="preserve">  市场监督管理事务</t>
  </si>
  <si>
    <t xml:space="preserve">  其他一般公共服务支出(款)</t>
  </si>
  <si>
    <t xml:space="preserve">    其他一般公共服务支出(项)</t>
  </si>
  <si>
    <t>国防支出</t>
  </si>
  <si>
    <t xml:space="preserve">  国防动员</t>
  </si>
  <si>
    <t xml:space="preserve">    人民防空</t>
  </si>
  <si>
    <t xml:space="preserve">    民兵</t>
  </si>
  <si>
    <t>公共安全支出</t>
  </si>
  <si>
    <t xml:space="preserve">  武装警察部队(款)</t>
  </si>
  <si>
    <t xml:space="preserve">    武装警察部队(项)</t>
  </si>
  <si>
    <t xml:space="preserve">  公安</t>
  </si>
  <si>
    <t xml:space="preserve">    执法办案</t>
  </si>
  <si>
    <t xml:space="preserve">    其他公安支出</t>
  </si>
  <si>
    <t xml:space="preserve">  检察</t>
  </si>
  <si>
    <t xml:space="preserve">  司法</t>
  </si>
  <si>
    <t xml:space="preserve">    基层司法业务</t>
  </si>
  <si>
    <t xml:space="preserve">    普法宣传</t>
  </si>
  <si>
    <t xml:space="preserve">    公共法律服务</t>
  </si>
  <si>
    <t xml:space="preserve">    社区矫正</t>
  </si>
  <si>
    <t xml:space="preserve">    法制建设</t>
  </si>
  <si>
    <t xml:space="preserve">    其他司法支出</t>
  </si>
  <si>
    <t xml:space="preserve">  强制隔离戒毒</t>
  </si>
  <si>
    <t xml:space="preserve">    所政设施建设</t>
  </si>
  <si>
    <t xml:space="preserve">  其他公共安全支出(款)</t>
  </si>
  <si>
    <t xml:space="preserve">    其他公共安全支出(项)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</si>
  <si>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</si>
  <si>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</si>
  <si>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</si>
  <si>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</si>
  <si>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</si>
  <si>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</si>
  <si>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</si>
  <si>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</si>
  <si>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职业教育</t>
  </si>
  <si>
    <t xml:space="preserve">    中等职业教育</t>
  </si>
  <si>
    <t xml:space="preserve">    其他职业教育支出</t>
  </si>
  <si>
    <t xml:space="preserve">  广播电视教育</t>
  </si>
  <si>
    <t xml:space="preserve">    广播电视学校</t>
  </si>
  <si>
    <t xml:space="preserve">  特殊教育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</si>
  <si>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</si>
  <si>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</si>
  <si>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</si>
  <si>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</si>
  <si>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其他教育支出(款)</t>
  </si>
  <si>
    <t xml:space="preserve">    其他教育支出(项)</t>
  </si>
  <si>
    <t>科学技术支出</t>
  </si>
  <si>
    <t xml:space="preserve">  科学技术管理事务</t>
  </si>
  <si>
    <t xml:space="preserve">    其他科学技术管理事务支出</t>
  </si>
  <si>
    <t xml:space="preserve">  社会科学</t>
  </si>
  <si>
    <t xml:space="preserve">    社会科学研究机构</t>
  </si>
  <si>
    <t xml:space="preserve">    其他社会科学支出</t>
  </si>
  <si>
    <t xml:space="preserve">  科学技术普及</t>
  </si>
  <si>
    <t xml:space="preserve">    机构运行</t>
  </si>
  <si>
    <t xml:space="preserve">    科普活动</t>
  </si>
  <si>
    <t xml:space="preserve">  其他科学技术支出(款)</t>
  </si>
  <si>
    <t xml:space="preserve">    其他科学技术支出(项)</t>
  </si>
  <si>
    <t>文化旅游体育与传媒支出</t>
  </si>
  <si>
    <t xml:space="preserve">  文化和旅游</t>
  </si>
  <si>
    <t xml:space="preserve">    图书馆</t>
  </si>
  <si>
    <t xml:space="preserve">    艺术表演团体</t>
  </si>
  <si>
    <t xml:space="preserve">    群众文化</t>
  </si>
  <si>
    <t xml:space="preserve">    文化和旅游市场管理</t>
  </si>
  <si>
    <t xml:space="preserve">    其他文化和旅游支出</t>
  </si>
  <si>
    <t xml:space="preserve">  文物</t>
  </si>
  <si>
    <t xml:space="preserve">  体育</t>
  </si>
  <si>
    <t xml:space="preserve">    体育竞赛</t>
  </si>
  <si>
    <t xml:space="preserve">    其他体育支出</t>
  </si>
  <si>
    <t xml:space="preserve">  广播电视</t>
  </si>
  <si>
    <t xml:space="preserve">  其他文化旅游体育与传媒支出(款)</t>
  </si>
  <si>
    <t xml:space="preserve">    其他文化旅游体育与传媒支出(项)</t>
  </si>
  <si>
    <t>社会保障和就业支出</t>
  </si>
  <si>
    <t xml:space="preserve">  人力资源和社会保障管理事务</t>
  </si>
  <si>
    <t xml:space="preserve">    其他人力资源和社会保障管理事务支出</t>
  </si>
  <si>
    <t xml:space="preserve">  民政管理事务</t>
  </si>
  <si>
    <t xml:space="preserve">    基层政权建设和社区治理</t>
  </si>
  <si>
    <t xml:space="preserve">    其他民政管理事务支出</t>
  </si>
  <si>
    <t xml:space="preserve">  行政事业单位养老支出</t>
  </si>
  <si>
    <t xml:space="preserve">    事业单位离退休</t>
  </si>
  <si>
    <t xml:space="preserve">    机关事业单位基本养老保险缴费支出</t>
  </si>
  <si>
    <t xml:space="preserve">    机关事业单位职业年金缴费支出</t>
  </si>
  <si>
    <t xml:space="preserve">  就业补助</t>
  </si>
  <si>
    <t xml:space="preserve">    其他就业补助支出</t>
  </si>
  <si>
    <t xml:space="preserve">  抚恤</t>
  </si>
  <si>
    <t xml:space="preserve">    死亡抚恤</t>
  </si>
  <si>
    <t xml:space="preserve">    义务兵优待</t>
  </si>
  <si>
    <t xml:space="preserve">    其他优抚支出</t>
  </si>
  <si>
    <t xml:space="preserve">  退役安置</t>
  </si>
  <si>
    <t xml:space="preserve">    退役士兵安置</t>
  </si>
  <si>
    <t xml:space="preserve">  社会福利</t>
  </si>
  <si>
    <t xml:space="preserve">    儿童福利</t>
  </si>
  <si>
    <t xml:space="preserve">    老年福利</t>
  </si>
  <si>
    <t xml:space="preserve">  残疾人事业</t>
  </si>
  <si>
    <t xml:space="preserve">    残疾人康复</t>
  </si>
  <si>
    <t xml:space="preserve">    残疾人就业</t>
  </si>
  <si>
    <t xml:space="preserve">    残疾人生活和护理补贴</t>
  </si>
  <si>
    <t xml:space="preserve">    其他残疾人事业支出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</si>
  <si>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</si>
  <si>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</si>
  <si>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</si>
  <si>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</si>
  <si>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</si>
  <si>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特困人员救助供养</t>
  </si>
  <si>
    <t xml:space="preserve">    农村特困人员救助供养支出</t>
  </si>
  <si>
    <t xml:space="preserve">  财政对基本养老保险基金的补助</t>
  </si>
  <si>
    <t xml:space="preserve">    财政对企业职工基本养老保险基金的补助</t>
  </si>
  <si>
    <t xml:space="preserve">    财政对城乡居民基本养老保险基金的补助</t>
  </si>
  <si>
    <t xml:space="preserve">    财政对其他基本养老保险基金的补助</t>
  </si>
  <si>
    <t xml:space="preserve">  退役军人管理事务</t>
  </si>
  <si>
    <t xml:space="preserve">    其他退役军人事务管理支出</t>
  </si>
  <si>
    <t xml:space="preserve">  其他社会保障和就业支出(款)</t>
  </si>
  <si>
    <t xml:space="preserve">    其他社会保障和就业支出(项)</t>
  </si>
  <si>
    <t>卫生健康支出</t>
  </si>
  <si>
    <t xml:space="preserve">  卫生健康管理事务</t>
  </si>
  <si>
    <t xml:space="preserve">    其他卫生健康管理事务支出</t>
  </si>
  <si>
    <t xml:space="preserve">  公立医院</t>
  </si>
  <si>
    <t xml:space="preserve">    其他公立医院支出</t>
  </si>
  <si>
    <t xml:space="preserve">  基层医疗卫生机构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</si>
  <si>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</si>
  <si>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</si>
  <si>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</si>
  <si>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</si>
  <si>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</si>
  <si>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基本公共卫生服务</t>
  </si>
  <si>
    <t xml:space="preserve">    其他公共卫生支出</t>
  </si>
  <si>
    <t xml:space="preserve">  计划生育事务</t>
  </si>
  <si>
    <t xml:space="preserve">    计划生育服务</t>
  </si>
  <si>
    <t xml:space="preserve">    其他计划生育事务支出</t>
  </si>
  <si>
    <t xml:space="preserve">  行政事业单位医疗</t>
  </si>
  <si>
    <t xml:space="preserve">    行政单位医疗</t>
  </si>
  <si>
    <t xml:space="preserve">    事业单位医疗</t>
  </si>
  <si>
    <t xml:space="preserve">  财政对基本医疗保险基金的补助</t>
  </si>
  <si>
    <t xml:space="preserve">    财政对城乡居民基本医疗保险基金的补助</t>
  </si>
  <si>
    <t xml:space="preserve">  医疗救助</t>
  </si>
  <si>
    <t xml:space="preserve">    城乡医疗救助</t>
  </si>
  <si>
    <t xml:space="preserve">    其他医疗救助支出</t>
  </si>
  <si>
    <t xml:space="preserve">  医疗保障管理事务</t>
  </si>
  <si>
    <t xml:space="preserve">  其他卫生健康支出(款)</t>
  </si>
  <si>
    <t xml:space="preserve">    其他卫生健康支出(项)</t>
  </si>
  <si>
    <t>节能环保支出</t>
  </si>
  <si>
    <t xml:space="preserve">  环境监测与监察</t>
  </si>
  <si>
    <t xml:space="preserve">    其他环境监测与监察支出</t>
  </si>
  <si>
    <t xml:space="preserve">  污染防治</t>
  </si>
  <si>
    <t xml:space="preserve">    水体</t>
  </si>
  <si>
    <t xml:space="preserve">    固体废弃物与化学品</t>
  </si>
  <si>
    <t xml:space="preserve">  自然生态保护</t>
  </si>
  <si>
    <t xml:space="preserve">    自然保护地</t>
  </si>
  <si>
    <t>城乡社区支出</t>
  </si>
  <si>
    <t xml:space="preserve">  城乡社区管理事务</t>
  </si>
  <si>
    <t xml:space="preserve">    城管执法</t>
  </si>
  <si>
    <t xml:space="preserve">  城乡社区公共设施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</si>
  <si>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</si>
  <si>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</si>
  <si>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</si>
  <si>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</si>
  <si>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</si>
  <si>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>农林水支出</t>
  </si>
  <si>
    <t xml:space="preserve">  农业农村</t>
  </si>
  <si>
    <t xml:space="preserve">    事业运行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</si>
  <si>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</si>
  <si>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</si>
  <si>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</si>
  <si>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</si>
  <si>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成品油价格改革对渔业的补贴</t>
  </si>
  <si>
    <t xml:space="preserve">    对高校毕业生到基层任职补助</t>
  </si>
  <si>
    <t xml:space="preserve">    其他农业农村支出</t>
  </si>
  <si>
    <t xml:space="preserve">  林业和草原</t>
  </si>
  <si>
    <t xml:space="preserve">    森林资源培育</t>
  </si>
  <si>
    <t xml:space="preserve">    森林资源管理</t>
  </si>
  <si>
    <t xml:space="preserve">    森林生态效益补偿</t>
  </si>
  <si>
    <t xml:space="preserve">    动植物保护</t>
  </si>
  <si>
    <t xml:space="preserve">    湿地保护</t>
  </si>
  <si>
    <t xml:space="preserve">    产业化管理</t>
  </si>
  <si>
    <t xml:space="preserve">    贷款贴息</t>
  </si>
  <si>
    <t xml:space="preserve">    林业草原防灾减灾</t>
  </si>
  <si>
    <t xml:space="preserve">    其他林业和草原支出</t>
  </si>
  <si>
    <t xml:space="preserve">  水利</t>
  </si>
  <si>
    <t xml:space="preserve">    水利工程建设</t>
  </si>
  <si>
    <t xml:space="preserve">    水利工程运行与维护</t>
  </si>
  <si>
    <t xml:space="preserve">    水土保持</t>
  </si>
  <si>
    <t xml:space="preserve">    水资源节约管理与保护</t>
  </si>
  <si>
    <t xml:space="preserve">    水文测报</t>
  </si>
  <si>
    <t xml:space="preserve">    防汛</t>
  </si>
  <si>
    <t xml:space="preserve">    农村水利</t>
  </si>
  <si>
    <t xml:space="preserve">    大中型水库移民后期扶持专项支出</t>
  </si>
  <si>
    <t xml:space="preserve">  扶贫</t>
  </si>
  <si>
    <t xml:space="preserve">    其他扶贫支出</t>
  </si>
  <si>
    <t xml:space="preserve">  农村综合改革</t>
  </si>
  <si>
    <t xml:space="preserve">    对村级公益事业建设的补助</t>
  </si>
  <si>
    <t xml:space="preserve">    对村民委员会和村党支部的补助</t>
  </si>
  <si>
    <t xml:space="preserve">    对村集体经济组织的补助</t>
  </si>
  <si>
    <t xml:space="preserve">  普惠金融发展支出</t>
  </si>
  <si>
    <t xml:space="preserve">    农业保险保费补贴</t>
  </si>
  <si>
    <t xml:space="preserve">  目标价格补贴</t>
  </si>
  <si>
    <t xml:space="preserve">    其他目标价格补贴</t>
  </si>
  <si>
    <t xml:space="preserve">  其他农林水支出(款)</t>
  </si>
  <si>
    <t xml:space="preserve">    其他农林水支出(项)</t>
  </si>
  <si>
    <t>交通运输支出</t>
  </si>
  <si>
    <t xml:space="preserve">  公路水路运输</t>
  </si>
  <si>
    <t xml:space="preserve">    公路建设</t>
  </si>
  <si>
    <t xml:space="preserve">    公路养护</t>
  </si>
  <si>
    <t xml:space="preserve">    公路运输管理</t>
  </si>
  <si>
    <t xml:space="preserve">    海事管理</t>
  </si>
  <si>
    <t xml:space="preserve">    其他公路水路运输支出</t>
  </si>
  <si>
    <t>资源勘探工业信息等支出</t>
  </si>
  <si>
    <t xml:space="preserve">  制造业</t>
  </si>
  <si>
    <t xml:space="preserve">  工业和信息产业监管</t>
  </si>
  <si>
    <t xml:space="preserve">  支持中小企业发展和管理支出</t>
  </si>
  <si>
    <t xml:space="preserve">    中小企业发展专项</t>
  </si>
  <si>
    <t xml:space="preserve">    其他支持中小企业发展和管理支出</t>
  </si>
  <si>
    <t>商业服务业等支出</t>
  </si>
  <si>
    <t xml:space="preserve">  商业流通事务</t>
  </si>
  <si>
    <t>自然资源海洋气象等支出</t>
  </si>
  <si>
    <t xml:space="preserve">  自然资源事务</t>
  </si>
  <si>
    <t xml:space="preserve">    自然资源利用与保护</t>
  </si>
  <si>
    <t xml:space="preserve">  气象事务</t>
  </si>
  <si>
    <t xml:space="preserve">    气象服务</t>
  </si>
  <si>
    <t xml:space="preserve">    气象装备保障维护</t>
  </si>
  <si>
    <t>住房保障支出</t>
  </si>
  <si>
    <t xml:space="preserve">  保障性安居工程支出</t>
  </si>
  <si>
    <t xml:space="preserve">    棚户区改造</t>
  </si>
  <si>
    <t xml:space="preserve">    其他保障性安居工程支出</t>
  </si>
  <si>
    <t xml:space="preserve">  住房改革支出</t>
  </si>
  <si>
    <t xml:space="preserve">    住房公积金</t>
  </si>
  <si>
    <t>粮油物资储备支出</t>
  </si>
  <si>
    <t xml:space="preserve">  粮油储备</t>
  </si>
  <si>
    <t xml:space="preserve">    储备粮油补贴</t>
  </si>
  <si>
    <t>灾害防治及应急管理支出</t>
  </si>
  <si>
    <t xml:space="preserve">  应急管理事务</t>
  </si>
  <si>
    <t xml:space="preserve">    应急管理</t>
  </si>
  <si>
    <t xml:space="preserve">    其他应急管理支出</t>
  </si>
  <si>
    <t xml:space="preserve">  消防事务</t>
  </si>
  <si>
    <t xml:space="preserve">    消防应急救援</t>
  </si>
  <si>
    <t xml:space="preserve">    其他消防事务支出</t>
  </si>
  <si>
    <t xml:space="preserve">  地震事务</t>
  </si>
  <si>
    <t xml:space="preserve">    地震预测预报</t>
  </si>
  <si>
    <t xml:space="preserve">    地震应急救援</t>
  </si>
  <si>
    <t xml:space="preserve">    防震减灾信息管理</t>
  </si>
  <si>
    <t xml:space="preserve">    其他地震事务支出</t>
  </si>
  <si>
    <t xml:space="preserve">  自然灾害防治</t>
  </si>
  <si>
    <t xml:space="preserve">    地质灾害防治</t>
  </si>
  <si>
    <t>债务付息支出</t>
  </si>
  <si>
    <t xml:space="preserve">  地方政府一般债务付息支出</t>
  </si>
  <si>
    <t xml:space="preserve">    地方政府一般债券付息支出</t>
  </si>
  <si>
    <t>2022年常宁市一般公共预算本级基本支出表</t>
  </si>
  <si>
    <t>科目编码</t>
  </si>
  <si>
    <t>类</t>
  </si>
  <si>
    <t>款</t>
  </si>
  <si>
    <r>
      <t>项</t>
    </r>
    <r>
      <rPr>
        <b/>
        <sz val="12"/>
        <color indexed="63"/>
        <rFont val="宋体"/>
        <family val="0"/>
      </rPr>
      <t>  </t>
    </r>
    <r>
      <rPr>
        <b/>
        <sz val="12"/>
        <color indexed="8"/>
        <rFont val="宋体"/>
        <family val="0"/>
      </rPr>
      <t>目</t>
    </r>
  </si>
  <si>
    <t>基本支出</t>
  </si>
  <si>
    <t>（一）工资福利支出</t>
  </si>
  <si>
    <t xml:space="preserve">   基本工资</t>
  </si>
  <si>
    <t xml:space="preserve">   津补贴</t>
  </si>
  <si>
    <t xml:space="preserve">   奖励工资</t>
  </si>
  <si>
    <t xml:space="preserve">   社会保障缴费</t>
  </si>
  <si>
    <t xml:space="preserve">   住房公积金</t>
  </si>
  <si>
    <t>（二）一般商品和服务支出</t>
  </si>
  <si>
    <t xml:space="preserve">   其他商品和服务支出</t>
  </si>
  <si>
    <t>2022年常宁市一般公共预算税收返还和转移支付表</t>
  </si>
  <si>
    <t>2022年常宁市专项转移支付资金预算安排明细表</t>
  </si>
  <si>
    <t>专项转移支付资金</t>
  </si>
  <si>
    <t>合计</t>
  </si>
  <si>
    <t>公共安全</t>
  </si>
  <si>
    <t>商业服务业等事务支出</t>
  </si>
  <si>
    <t>2022年常宁市专项转移支付资金预算分地区表</t>
  </si>
  <si>
    <t>地          区</t>
  </si>
  <si>
    <t>**市（县）</t>
  </si>
  <si>
    <t>……</t>
  </si>
  <si>
    <t>2022年一般性转移支付资金安排明细情况</t>
  </si>
  <si>
    <t>项目名称</t>
  </si>
  <si>
    <t>资源枯竭城市资金</t>
  </si>
  <si>
    <t>重点生态功能区资金</t>
  </si>
  <si>
    <t>产粮（油）大县资金</t>
  </si>
  <si>
    <t>成品油税费改革支付资金</t>
  </si>
  <si>
    <t>生猪大县调出奖励资金</t>
  </si>
  <si>
    <t>革命老区转移支付资金</t>
  </si>
  <si>
    <t>农村转移人口市民化资金</t>
  </si>
  <si>
    <t>城乡环境卫生同治经费</t>
  </si>
  <si>
    <t>旅游发展引导资金</t>
  </si>
  <si>
    <t>茶叶产业发展资金</t>
  </si>
  <si>
    <t>义务教育薄弱环节改造提升</t>
  </si>
  <si>
    <t>农村公办学校校舍安全保障</t>
  </si>
  <si>
    <t>城区基础设施建设及维护</t>
  </si>
  <si>
    <t>油茶产业发展专项资金</t>
  </si>
  <si>
    <t>垃圾场周边村组送水及自来水管道建设</t>
  </si>
  <si>
    <t>饮用水源保护建设与执法管理</t>
  </si>
  <si>
    <t>南部生态功能区减伐禁伐保护</t>
  </si>
  <si>
    <t>林业生产发展基金、退耕还林还湿、森林生态效益补偿管护</t>
  </si>
  <si>
    <t>全市森林防火经费</t>
  </si>
  <si>
    <t>国有林场改革</t>
  </si>
  <si>
    <t xml:space="preserve"> 仙岭垃圾场渗滤液处理费</t>
  </si>
  <si>
    <t>仙岭垃圾场垃圾处理费用</t>
  </si>
  <si>
    <t>乡镇垃圾集中处理费用</t>
  </si>
  <si>
    <t>稳定粮食生产资金</t>
  </si>
  <si>
    <t>市管单位水利工程日常维修养护经费</t>
  </si>
  <si>
    <t>农村安全饮水及水利工程建设</t>
  </si>
  <si>
    <t>农林和畜牧保险补贴</t>
  </si>
  <si>
    <t>国省干线交通建设项目配套资金</t>
  </si>
  <si>
    <t>交通道路建设项目资金</t>
  </si>
  <si>
    <t>农村厕所改造</t>
  </si>
  <si>
    <t>生猪大县奖励资金</t>
  </si>
  <si>
    <t>免费、收费公交车运行经费</t>
  </si>
  <si>
    <t>城区路灯电费</t>
  </si>
  <si>
    <t>市政设施及路灯日常维护</t>
  </si>
  <si>
    <t>防汛抗旱费</t>
  </si>
  <si>
    <t>梅埠桥、亲仁电站、大江水库水费</t>
  </si>
  <si>
    <t>农机推广与培训、农机抗旱救灾</t>
  </si>
  <si>
    <t>水稻、油菜全程机械化生产示范推广</t>
  </si>
  <si>
    <t>自然资源管理与保护</t>
  </si>
  <si>
    <t>自然资源调查与推广宣传</t>
  </si>
  <si>
    <t>文物古迹保护</t>
  </si>
  <si>
    <t>森林旅游推广、安全与维护</t>
  </si>
  <si>
    <t>森林公园资产清理与调查摸底</t>
  </si>
  <si>
    <t>森林保护</t>
  </si>
  <si>
    <t>森林管护</t>
  </si>
  <si>
    <t>林地、湿地保护</t>
  </si>
  <si>
    <t>森林资源管理一张图</t>
  </si>
  <si>
    <t>林长办专项经费</t>
  </si>
  <si>
    <t>林业有害生物普查防治经费</t>
  </si>
  <si>
    <t>交通安全监管</t>
  </si>
  <si>
    <t>签单员、船管员工资待遇</t>
  </si>
  <si>
    <t>日常小修保养</t>
  </si>
  <si>
    <t>运政管理与安全监管</t>
  </si>
  <si>
    <t>工程质量安全监督</t>
  </si>
  <si>
    <t>日常养护</t>
  </si>
  <si>
    <t>2022年常宁市政府性基金预算收入表</t>
  </si>
  <si>
    <t>项    目</t>
  </si>
  <si>
    <t>预计安排金额</t>
  </si>
  <si>
    <t>一、地方政府性基金收入</t>
  </si>
  <si>
    <t xml:space="preserve">   国有土地使用权出让金收入</t>
  </si>
  <si>
    <t xml:space="preserve">   国有土地收益基金收入</t>
  </si>
  <si>
    <t xml:space="preserve">   农业土地开发资金收入</t>
  </si>
  <si>
    <t xml:space="preserve">   城市基础设施配套费收入</t>
  </si>
  <si>
    <t xml:space="preserve">   污水处理费收入</t>
  </si>
  <si>
    <t xml:space="preserve">   大中型水库移民后期扶持基金收入</t>
  </si>
  <si>
    <t xml:space="preserve">   彩票公益金收入</t>
  </si>
  <si>
    <t xml:space="preserve">   其他政府性基金收入</t>
  </si>
  <si>
    <t>二、政府专项债券收入</t>
  </si>
  <si>
    <t>三、政府性基金上级补助收入</t>
  </si>
  <si>
    <t>四、调入资金</t>
  </si>
  <si>
    <t>五、政府性基金上年结余</t>
  </si>
  <si>
    <t xml:space="preserve">      其中：结转下年支出</t>
  </si>
  <si>
    <t>收入合计</t>
  </si>
  <si>
    <t>2022年常宁市政府性基金预算支出表</t>
  </si>
  <si>
    <t>预算安排金额</t>
  </si>
  <si>
    <t>一、地方政府性基金支出</t>
  </si>
  <si>
    <t xml:space="preserve">   大中型水库移民后期扶持基金支出</t>
  </si>
  <si>
    <t xml:space="preserve">   小型水库移民扶助基金及对应专项债务收入安排的支出</t>
  </si>
  <si>
    <t xml:space="preserve">   国有土地使用权出让收入及对应专项债务收入安排的支出</t>
  </si>
  <si>
    <t xml:space="preserve">   国有土地收益基金及对应专项债务收入安排的支出</t>
  </si>
  <si>
    <t xml:space="preserve">   农业土地开发资金支出</t>
  </si>
  <si>
    <t xml:space="preserve">   新增建设用地土地有偿使用费及对应专项债务收入安排的支出</t>
  </si>
  <si>
    <t xml:space="preserve">   城市基础设施配套费及对应专项债务收入安排的支出</t>
  </si>
  <si>
    <t xml:space="preserve">   新菜地开发建设基金及对应专项债务收入安排的支出</t>
  </si>
  <si>
    <t xml:space="preserve">   大中型水库库区基金及对应专项债务收入安排的支出</t>
  </si>
  <si>
    <t xml:space="preserve">   污水处理费及对应专项债务收入安排的支出</t>
  </si>
  <si>
    <t xml:space="preserve">   其他政府性基金及对应专项债务收入安排的支出</t>
  </si>
  <si>
    <t xml:space="preserve">   彩票公益金支出</t>
  </si>
  <si>
    <t>二、专项债券还本付息支出</t>
  </si>
  <si>
    <t>三、政府性基金上解支出</t>
  </si>
  <si>
    <t>四、调出资金</t>
  </si>
  <si>
    <t>五、政府性基金结余</t>
  </si>
  <si>
    <t>2022年常宁市本级政府性基金预算支出表</t>
  </si>
  <si>
    <t>2022年常宁市政府性基金转移支付表</t>
  </si>
  <si>
    <t>收      入</t>
  </si>
  <si>
    <t>支      出</t>
  </si>
  <si>
    <t>考虑上级需在预算中体现当地财政偿还债务预算情况</t>
  </si>
  <si>
    <t>2022年常宁市社会保险基金预算收入表</t>
  </si>
  <si>
    <t xml:space="preserve">                单位：万元</t>
  </si>
  <si>
    <t>项目</t>
  </si>
  <si>
    <t>当年基金收入</t>
  </si>
  <si>
    <t>财政（上级）补助收入</t>
  </si>
  <si>
    <t>一、社会保险基金收入</t>
  </si>
  <si>
    <t xml:space="preserve">    企业基本养老保险基金收入（省统筹）</t>
  </si>
  <si>
    <t xml:space="preserve">    城乡居民基本养老保险基金收入</t>
  </si>
  <si>
    <t xml:space="preserve">    机关事业基本养老保险基金收入</t>
  </si>
  <si>
    <t xml:space="preserve">    职工基本医疗保险（含生育保险）基金收入</t>
  </si>
  <si>
    <t xml:space="preserve">    城乡居民基本医疗保险基金收入</t>
  </si>
  <si>
    <t xml:space="preserve">    工伤保险基金收入（市统筹）</t>
  </si>
  <si>
    <t xml:space="preserve">    失业保险基金收入</t>
  </si>
  <si>
    <t>二、社会保险基金上年结余</t>
  </si>
  <si>
    <t>2022年常宁市社会保险基金预算支出表</t>
  </si>
  <si>
    <t xml:space="preserve">        单位：万元</t>
  </si>
  <si>
    <t>当年基金支出</t>
  </si>
  <si>
    <t>上解支出</t>
  </si>
  <si>
    <t>一、社会保险基金支出</t>
  </si>
  <si>
    <t xml:space="preserve">    企业基本养老保险基金支出</t>
  </si>
  <si>
    <t xml:space="preserve">    城乡居民基本养老保险基金支出</t>
  </si>
  <si>
    <t xml:space="preserve">    机关事业基本养老保险基金支出</t>
  </si>
  <si>
    <t xml:space="preserve">    城镇职工基本医疗保险基金支出</t>
  </si>
  <si>
    <t xml:space="preserve">    城乡居民基本医疗保险基金支出</t>
  </si>
  <si>
    <t xml:space="preserve">    工伤保险基金支出</t>
  </si>
  <si>
    <t xml:space="preserve">    失业保险基金支出</t>
  </si>
  <si>
    <t>二、社会保险基金结余</t>
  </si>
  <si>
    <t>2022年常宁市社会保险基金预算收支平衡表</t>
  </si>
  <si>
    <t>2022年常宁市国有资本经营预算收入表</t>
  </si>
  <si>
    <t xml:space="preserve">            单位：万元</t>
  </si>
  <si>
    <t>预算科目</t>
  </si>
  <si>
    <t>预算数</t>
  </si>
  <si>
    <t>国有资本经营收入</t>
  </si>
  <si>
    <t>一、利润收入</t>
  </si>
  <si>
    <t>二、其他国有资本经营预算企业利润收入</t>
  </si>
  <si>
    <t>三、股利、股息收入</t>
  </si>
  <si>
    <t>四、产权转让收入</t>
  </si>
  <si>
    <t>五、清算收入</t>
  </si>
  <si>
    <t>六、其他国有资本经营预算收入</t>
  </si>
  <si>
    <t>七、上年结余</t>
  </si>
  <si>
    <t>2022年常宁市国有资本经营预算支出表</t>
  </si>
  <si>
    <t xml:space="preserve">              单位：万元</t>
  </si>
  <si>
    <t>国有资本经营支出</t>
  </si>
  <si>
    <t>一、社会保障和就业支出</t>
  </si>
  <si>
    <t>二、国有资本经营预算支出</t>
  </si>
  <si>
    <t xml:space="preserve">    1、解决历史遗留问题及改革成本支出</t>
  </si>
  <si>
    <t xml:space="preserve">    2、国有企业资本金注入</t>
  </si>
  <si>
    <t xml:space="preserve">    3、国有企业政策性补贴（款）</t>
  </si>
  <si>
    <t xml:space="preserve">    4、其他国有资本经营预算支出（款）</t>
  </si>
  <si>
    <t>三、国有资本经营结余</t>
  </si>
  <si>
    <t>2022年度常宁市本级国有资本经营预算支出表</t>
  </si>
  <si>
    <t>2022年度常宁市国有资本经营预算转移支付表</t>
  </si>
  <si>
    <t>序号</t>
  </si>
  <si>
    <t>备注：当年任务分解到各单位分别是：城乡投资有限公司500万元；水口山开发建设投资有限公司200万元；裕通担保公司300万元。</t>
  </si>
  <si>
    <t>常宁市地方政府债务情况表</t>
  </si>
  <si>
    <t>单位:万元</t>
  </si>
  <si>
    <t>2021年</t>
  </si>
  <si>
    <t>2022年</t>
  </si>
  <si>
    <t>一般债务</t>
  </si>
  <si>
    <t>专项债务</t>
  </si>
  <si>
    <t>预计执行数</t>
  </si>
  <si>
    <t>一、地方政府债务限额</t>
  </si>
  <si>
    <t>二、地方政府债务余额</t>
  </si>
  <si>
    <t>三、地方政府债券发行额</t>
  </si>
  <si>
    <t>四、地方政府债券还本额</t>
  </si>
  <si>
    <t>五、地方政府债券付息额</t>
  </si>
  <si>
    <t>常宁市2022年度本级新增债券资金安排表</t>
  </si>
  <si>
    <t>债券类型</t>
  </si>
  <si>
    <t>债券名称</t>
  </si>
  <si>
    <t>项目实施单位</t>
  </si>
  <si>
    <t>债券发行日期</t>
  </si>
  <si>
    <t xml:space="preserve">债券期限 </t>
  </si>
  <si>
    <t>债券利率（%）</t>
  </si>
  <si>
    <t>债券金额</t>
  </si>
  <si>
    <t>新增一般债券</t>
  </si>
  <si>
    <r>
      <rPr>
        <sz val="11"/>
        <rFont val="Arial"/>
        <family val="2"/>
      </rPr>
      <t>2022</t>
    </r>
    <r>
      <rPr>
        <sz val="11"/>
        <rFont val="宋体"/>
        <family val="0"/>
      </rPr>
      <t>年湖南省政府一般债券（二期）</t>
    </r>
  </si>
  <si>
    <t>多媒体教室装备资金</t>
  </si>
  <si>
    <t>常宁市教育局</t>
  </si>
  <si>
    <t>2022-01-24</t>
  </si>
  <si>
    <t>3年</t>
  </si>
  <si>
    <t>2.48</t>
  </si>
  <si>
    <t>常宁市培元消防站建设项目</t>
  </si>
  <si>
    <t>常宁市消防救援大队</t>
  </si>
  <si>
    <t>常宁大桥拆除重建</t>
  </si>
  <si>
    <t>常宁市公路建设养护中心</t>
  </si>
  <si>
    <t>常宁市清溪江流域生态环境整治</t>
  </si>
  <si>
    <t>常宁市西岭鎮人民政府</t>
  </si>
  <si>
    <r>
      <rPr>
        <sz val="11"/>
        <rFont val="Arial"/>
        <family val="2"/>
      </rPr>
      <t>2022</t>
    </r>
    <r>
      <rPr>
        <sz val="11"/>
        <rFont val="宋体"/>
        <family val="0"/>
      </rPr>
      <t>年湖南省政府一般债券（五期）</t>
    </r>
  </si>
  <si>
    <t>小型水库除险加固项目</t>
  </si>
  <si>
    <t>常宁市水利局</t>
  </si>
  <si>
    <t>2022-07-06</t>
  </si>
  <si>
    <t>10年</t>
  </si>
  <si>
    <t>2.98</t>
  </si>
  <si>
    <t>通村公路及危桥改造</t>
  </si>
  <si>
    <t>常宁市农村公路管理所</t>
  </si>
  <si>
    <t>新增专项债券</t>
  </si>
  <si>
    <t>2022年湖南省社会事业专项债券（十五期）-2022年湖南省政府专项债券（六十三期）</t>
  </si>
  <si>
    <t>常宁市妇幼保健计划生育服务中心建设项目</t>
  </si>
  <si>
    <t>常宁市妇幼保健院</t>
  </si>
  <si>
    <t>2022-06-09</t>
  </si>
  <si>
    <t>15年</t>
  </si>
  <si>
    <t>3.16</t>
  </si>
  <si>
    <t>2022年湖南省保障性安居工程专项债券（十九期）-2022年湖南省政府专项债券（九十七期）</t>
  </si>
  <si>
    <t>常宁市群英路片区老旧小区改造项目</t>
  </si>
  <si>
    <t>常宁市市政公用事业服务中心</t>
  </si>
  <si>
    <t>2022-06-24</t>
  </si>
  <si>
    <t>20年</t>
  </si>
  <si>
    <t>3.28</t>
  </si>
  <si>
    <t>2022年湖南省农林水利专项债券（四期）-2022年湖南省政府专项债券（八十四期）</t>
  </si>
  <si>
    <t>常宁市广济水库二期工程建设项目</t>
  </si>
  <si>
    <t>常宁市广济水库管理所</t>
  </si>
  <si>
    <t>2022年湖南省水务建设专项债券（十五期）-2022年湖南省政府专项债券（八十八期）</t>
  </si>
  <si>
    <t>常宁市乡镇污水处理设施及配套管网工程（二期）项目</t>
  </si>
  <si>
    <t>常宁市创新资产经营有限公司</t>
  </si>
  <si>
    <t>30年</t>
  </si>
  <si>
    <t>3.37</t>
  </si>
  <si>
    <t>2022年湖南省农林水利专项债券（八期）-2022年湖南省政府专项债券（一百三十二期）</t>
  </si>
  <si>
    <t>2022-10-27</t>
  </si>
  <si>
    <t>3.08</t>
  </si>
  <si>
    <t>2022年湖南省农林水利专项债券（七期）-2022年湖南省政府专项债券（一百三十一期）</t>
  </si>
  <si>
    <t>常宁市洋泉水库改造提质工程</t>
  </si>
  <si>
    <t>常宁市洋泉水库管理局</t>
  </si>
  <si>
    <t>3.14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</si>
</sst>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####"/>
    <numFmt numFmtId="177" formatCode="0.00_ "/>
    <numFmt numFmtId="178" formatCode="0_ "/>
    <numFmt numFmtId="179" formatCode="0_);[Red]\(0\)"/>
    <numFmt numFmtId="180" formatCode="0_);\(0\)"/>
    <numFmt numFmtId="181" formatCode="#,##0_ "/>
    <numFmt numFmtId="182" formatCode="0.0_ "/>
  </numFmts>
  <fonts count="71">
    <font>
      <sz val="12"/>
      <name val="宋体"/>
      <family val="0"/>
    </font>
    <font>
      <sz val="11"/>
      <color indexed="8"/>
      <name val="宋体"/>
      <family val="0"/>
    </font>
    <font>
      <sz val="14"/>
      <color indexed="8"/>
      <name val="宋体"/>
      <family val="0"/>
    </font>
    <font>
      <sz val="11"/>
      <name val="Arial"/>
      <family val="2"/>
    </font>
    <font>
      <sz val="11"/>
      <name val="宋体"/>
      <family val="0"/>
    </font>
    <font>
      <b/>
      <sz val="18"/>
      <color indexed="8"/>
      <name val="宋体"/>
      <family val="0"/>
    </font>
    <font>
      <sz val="16"/>
      <name val="宋体"/>
      <family val="0"/>
    </font>
    <font>
      <b/>
      <sz val="20"/>
      <color indexed="8"/>
      <name val="方正小标宋简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b/>
      <sz val="20"/>
      <name val="方正小标宋简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2"/>
      <name val="方正小标宋简体"/>
      <family val="0"/>
    </font>
    <font>
      <b/>
      <sz val="12"/>
      <name val="方正小标宋简体"/>
      <family val="0"/>
    </font>
    <font>
      <sz val="12"/>
      <color indexed="10"/>
      <name val="方正小标宋简体"/>
      <family val="0"/>
    </font>
    <font>
      <b/>
      <sz val="20"/>
      <color indexed="10"/>
      <name val="方正小标宋简体"/>
      <family val="0"/>
    </font>
    <font>
      <sz val="10"/>
      <name val="方正小标宋简体"/>
      <family val="0"/>
    </font>
    <font>
      <b/>
      <sz val="10"/>
      <name val="方正小标宋简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20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0"/>
      <name val="仿宋_GB2312"/>
      <family val="0"/>
    </font>
    <font>
      <sz val="10"/>
      <name val="仿宋_GB2312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仿宋"/>
      <family val="3"/>
    </font>
    <font>
      <sz val="12"/>
      <color indexed="63"/>
      <name val="宋体"/>
      <family val="0"/>
    </font>
    <font>
      <b/>
      <sz val="20"/>
      <name val="方正小标宋_GBK"/>
      <family val="0"/>
    </font>
    <font>
      <sz val="14"/>
      <name val="宋体"/>
      <family val="0"/>
    </font>
    <font>
      <b/>
      <sz val="11"/>
      <name val="宋体"/>
      <family val="0"/>
    </font>
    <font>
      <sz val="12"/>
      <color indexed="10"/>
      <name val="宋体"/>
      <family val="0"/>
    </font>
    <font>
      <b/>
      <sz val="12"/>
      <name val="仿宋_GB2312"/>
      <family val="0"/>
    </font>
    <font>
      <sz val="12"/>
      <name val="仿宋_GB2312"/>
      <family val="0"/>
    </font>
    <font>
      <sz val="10"/>
      <color indexed="10"/>
      <name val="仿宋_GB2312"/>
      <family val="0"/>
    </font>
    <font>
      <sz val="12"/>
      <color indexed="10"/>
      <name val="仿宋_GB2312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2"/>
      <color indexed="63"/>
      <name val="宋体"/>
      <family val="0"/>
    </font>
    <font>
      <sz val="11"/>
      <color theme="1"/>
      <name val="Calibri"/>
      <family val="0"/>
    </font>
    <font>
      <sz val="14"/>
      <color theme="1"/>
      <name val="Calibri"/>
      <family val="0"/>
    </font>
    <font>
      <sz val="11"/>
      <name val="Calibri"/>
      <family val="0"/>
    </font>
    <font>
      <b/>
      <sz val="18"/>
      <color theme="1"/>
      <name val="Calibri"/>
      <family val="0"/>
    </font>
    <font>
      <b/>
      <sz val="20"/>
      <color rgb="FF000000"/>
      <name val="宋体"/>
      <family val="0"/>
    </font>
    <font>
      <sz val="10"/>
      <color rgb="FF000000"/>
      <name val="宋体"/>
      <family val="0"/>
    </font>
    <font>
      <b/>
      <sz val="12"/>
      <color rgb="FF000000"/>
      <name val="宋体"/>
      <family val="0"/>
    </font>
    <font>
      <sz val="12"/>
      <color rgb="FF000000"/>
      <name val="宋体"/>
      <family val="0"/>
    </font>
    <font>
      <sz val="12"/>
      <color rgb="FF000000"/>
      <name val="仿宋"/>
      <family val="3"/>
    </font>
    <font>
      <sz val="12"/>
      <color rgb="FF383838"/>
      <name val="宋体"/>
      <family val="0"/>
    </font>
    <font>
      <sz val="12"/>
      <color theme="1"/>
      <name val="仿宋"/>
      <family val="3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42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0" fontId="1" fillId="4" borderId="0" applyNumberFormat="0" applyBorder="0" applyAlignment="0" applyProtection="0"/>
    <xf numFmtId="0" fontId="44" fillId="5" borderId="0" applyNumberFormat="0" applyBorder="0" applyAlignment="0" applyProtection="0"/>
    <xf numFmtId="43" fontId="0" fillId="0" borderId="0" applyFont="0" applyFill="0" applyBorder="0" applyAlignment="0" applyProtection="0"/>
    <xf numFmtId="0" fontId="45" fillId="4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5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4" fillId="0" borderId="0">
      <alignment vertical="center"/>
      <protection/>
    </xf>
    <xf numFmtId="0" fontId="51" fillId="0" borderId="3" applyNumberFormat="0" applyFill="0" applyAlignment="0" applyProtection="0"/>
    <xf numFmtId="0" fontId="53" fillId="0" borderId="3" applyNumberFormat="0" applyFill="0" applyAlignment="0" applyProtection="0"/>
    <xf numFmtId="0" fontId="45" fillId="7" borderId="0" applyNumberFormat="0" applyBorder="0" applyAlignment="0" applyProtection="0"/>
    <xf numFmtId="0" fontId="43" fillId="0" borderId="4" applyNumberFormat="0" applyFill="0" applyAlignment="0" applyProtection="0"/>
    <xf numFmtId="0" fontId="45" fillId="3" borderId="0" applyNumberFormat="0" applyBorder="0" applyAlignment="0" applyProtection="0"/>
    <xf numFmtId="0" fontId="55" fillId="2" borderId="5" applyNumberFormat="0" applyAlignment="0" applyProtection="0"/>
    <xf numFmtId="0" fontId="0" fillId="0" borderId="0">
      <alignment vertical="center"/>
      <protection/>
    </xf>
    <xf numFmtId="0" fontId="56" fillId="2" borderId="1" applyNumberFormat="0" applyAlignment="0" applyProtection="0"/>
    <xf numFmtId="0" fontId="57" fillId="8" borderId="6" applyNumberFormat="0" applyAlignment="0" applyProtection="0"/>
    <xf numFmtId="0" fontId="1" fillId="9" borderId="0" applyNumberFormat="0" applyBorder="0" applyAlignment="0" applyProtection="0"/>
    <xf numFmtId="0" fontId="45" fillId="10" borderId="0" applyNumberFormat="0" applyBorder="0" applyAlignment="0" applyProtection="0"/>
    <xf numFmtId="0" fontId="58" fillId="0" borderId="7" applyNumberFormat="0" applyFill="0" applyAlignment="0" applyProtection="0"/>
    <xf numFmtId="0" fontId="52" fillId="0" borderId="8" applyNumberFormat="0" applyFill="0" applyAlignment="0" applyProtection="0"/>
    <xf numFmtId="0" fontId="0" fillId="0" borderId="0">
      <alignment vertical="center"/>
      <protection/>
    </xf>
    <xf numFmtId="0" fontId="54" fillId="9" borderId="0" applyNumberFormat="0" applyBorder="0" applyAlignment="0" applyProtection="0"/>
    <xf numFmtId="0" fontId="41" fillId="11" borderId="0" applyNumberFormat="0" applyBorder="0" applyAlignment="0" applyProtection="0"/>
    <xf numFmtId="0" fontId="1" fillId="12" borderId="0" applyNumberFormat="0" applyBorder="0" applyAlignment="0" applyProtection="0"/>
    <xf numFmtId="0" fontId="4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24" fillId="0" borderId="0">
      <alignment vertical="center"/>
      <protection/>
    </xf>
    <xf numFmtId="0" fontId="45" fillId="8" borderId="0" applyNumberFormat="0" applyBorder="0" applyAlignment="0" applyProtection="0"/>
    <xf numFmtId="0" fontId="45" fillId="15" borderId="0" applyNumberFormat="0" applyBorder="0" applyAlignment="0" applyProtection="0"/>
    <xf numFmtId="0" fontId="1" fillId="6" borderId="0" applyNumberFormat="0" applyBorder="0" applyAlignment="0" applyProtection="0"/>
    <xf numFmtId="0" fontId="0" fillId="0" borderId="0">
      <alignment vertical="center"/>
      <protection/>
    </xf>
    <xf numFmtId="0" fontId="1" fillId="11" borderId="0" applyNumberFormat="0" applyBorder="0" applyAlignment="0" applyProtection="0"/>
    <xf numFmtId="0" fontId="45" fillId="16" borderId="0" applyNumberFormat="0" applyBorder="0" applyAlignment="0" applyProtection="0"/>
    <xf numFmtId="0" fontId="1" fillId="12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0" fillId="0" borderId="0">
      <alignment vertical="center"/>
      <protection/>
    </xf>
    <xf numFmtId="0" fontId="1" fillId="4" borderId="0" applyNumberFormat="0" applyBorder="0" applyAlignment="0" applyProtection="0"/>
    <xf numFmtId="0" fontId="45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 applyNumberFormat="0" applyFont="0" applyFill="0" applyBorder="0" applyAlignment="0" applyProtection="0"/>
  </cellStyleXfs>
  <cellXfs count="277">
    <xf numFmtId="0" fontId="0" fillId="0" borderId="0" xfId="0" applyAlignment="1">
      <alignment vertical="center"/>
    </xf>
    <xf numFmtId="0" fontId="60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/>
    </xf>
    <xf numFmtId="0" fontId="60" fillId="0" borderId="9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/>
    </xf>
    <xf numFmtId="0" fontId="60" fillId="0" borderId="11" xfId="0" applyFont="1" applyFill="1" applyBorder="1" applyAlignment="1">
      <alignment horizontal="center" vertical="center" wrapText="1"/>
    </xf>
    <xf numFmtId="0" fontId="60" fillId="0" borderId="12" xfId="0" applyFont="1" applyFill="1" applyBorder="1" applyAlignment="1">
      <alignment horizontal="center" vertical="center" wrapText="1"/>
    </xf>
    <xf numFmtId="14" fontId="60" fillId="0" borderId="9" xfId="0" applyNumberFormat="1" applyFont="1" applyFill="1" applyBorder="1" applyAlignment="1">
      <alignment horizontal="center" vertical="center" wrapText="1"/>
    </xf>
    <xf numFmtId="176" fontId="62" fillId="0" borderId="9" xfId="0" applyNumberFormat="1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60" fillId="0" borderId="0" xfId="0" applyFont="1" applyFill="1" applyBorder="1" applyAlignment="1">
      <alignment vertical="center"/>
    </xf>
    <xf numFmtId="0" fontId="60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19" borderId="13" xfId="0" applyFont="1" applyFill="1" applyBorder="1" applyAlignment="1">
      <alignment horizontal="center" vertical="center" wrapText="1"/>
    </xf>
    <xf numFmtId="0" fontId="6" fillId="19" borderId="14" xfId="0" applyFont="1" applyFill="1" applyBorder="1" applyAlignment="1">
      <alignment horizontal="center" vertical="center" wrapText="1"/>
    </xf>
    <xf numFmtId="0" fontId="6" fillId="19" borderId="15" xfId="0" applyFont="1" applyFill="1" applyBorder="1" applyAlignment="1">
      <alignment horizontal="center" vertical="center" wrapText="1"/>
    </xf>
    <xf numFmtId="0" fontId="6" fillId="19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/>
    </xf>
    <xf numFmtId="0" fontId="4" fillId="19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177" fontId="0" fillId="0" borderId="9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178" fontId="10" fillId="0" borderId="16" xfId="0" applyNumberFormat="1" applyFont="1" applyFill="1" applyBorder="1" applyAlignment="1" applyProtection="1">
      <alignment horizontal="center" vertical="center"/>
      <protection/>
    </xf>
    <xf numFmtId="0" fontId="8" fillId="0" borderId="9" xfId="0" applyFont="1" applyFill="1" applyBorder="1" applyAlignment="1">
      <alignment horizontal="left" vertical="center"/>
    </xf>
    <xf numFmtId="178" fontId="10" fillId="0" borderId="9" xfId="0" applyNumberFormat="1" applyFont="1" applyFill="1" applyBorder="1" applyAlignment="1" applyProtection="1">
      <alignment horizontal="center" vertical="center"/>
      <protection/>
    </xf>
    <xf numFmtId="0" fontId="8" fillId="0" borderId="9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0" fillId="0" borderId="9" xfId="0" applyFill="1" applyBorder="1" applyAlignment="1">
      <alignment/>
    </xf>
    <xf numFmtId="0" fontId="0" fillId="0" borderId="0" xfId="0" applyFill="1" applyBorder="1" applyAlignment="1">
      <alignment wrapText="1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4" fillId="0" borderId="18" xfId="0" applyNumberFormat="1" applyFont="1" applyFill="1" applyBorder="1" applyAlignment="1" applyProtection="1">
      <alignment horizontal="center" vertical="center"/>
      <protection/>
    </xf>
    <xf numFmtId="0" fontId="14" fillId="0" borderId="19" xfId="0" applyNumberFormat="1" applyFont="1" applyFill="1" applyBorder="1" applyAlignment="1" applyProtection="1">
      <alignment horizontal="center" vertical="center"/>
      <protection/>
    </xf>
    <xf numFmtId="0" fontId="14" fillId="0" borderId="20" xfId="0" applyNumberFormat="1" applyFont="1" applyFill="1" applyBorder="1" applyAlignment="1" applyProtection="1">
      <alignment horizontal="center" vertical="center"/>
      <protection/>
    </xf>
    <xf numFmtId="0" fontId="14" fillId="0" borderId="21" xfId="0" applyNumberFormat="1" applyFont="1" applyFill="1" applyBorder="1" applyAlignment="1" applyProtection="1">
      <alignment horizontal="center" vertical="center"/>
      <protection/>
    </xf>
    <xf numFmtId="0" fontId="10" fillId="0" borderId="21" xfId="0" applyNumberFormat="1" applyFont="1" applyFill="1" applyBorder="1" applyAlignment="1" applyProtection="1">
      <alignment horizontal="center" vertical="center" wrapText="1"/>
      <protection/>
    </xf>
    <xf numFmtId="0" fontId="10" fillId="0" borderId="21" xfId="0" applyNumberFormat="1" applyFont="1" applyFill="1" applyBorder="1" applyAlignment="1" applyProtection="1">
      <alignment horizontal="left" vertical="center"/>
      <protection/>
    </xf>
    <xf numFmtId="178" fontId="10" fillId="0" borderId="21" xfId="0" applyNumberFormat="1" applyFont="1" applyFill="1" applyBorder="1" applyAlignment="1" applyProtection="1">
      <alignment horizontal="center" vertical="center"/>
      <protection/>
    </xf>
    <xf numFmtId="0" fontId="10" fillId="0" borderId="21" xfId="0" applyNumberFormat="1" applyFont="1" applyFill="1" applyBorder="1" applyAlignment="1" applyProtection="1">
      <alignment horizontal="left" vertical="center" wrapText="1"/>
      <protection/>
    </xf>
    <xf numFmtId="179" fontId="10" fillId="0" borderId="21" xfId="0" applyNumberFormat="1" applyFont="1" applyFill="1" applyBorder="1" applyAlignment="1" applyProtection="1">
      <alignment horizontal="center" vertical="center"/>
      <protection/>
    </xf>
    <xf numFmtId="0" fontId="10" fillId="0" borderId="21" xfId="0" applyNumberFormat="1" applyFont="1" applyFill="1" applyBorder="1" applyAlignment="1" applyProtection="1">
      <alignment vertical="center" shrinkToFit="1"/>
      <protection/>
    </xf>
    <xf numFmtId="179" fontId="10" fillId="0" borderId="21" xfId="0" applyNumberFormat="1" applyFont="1" applyFill="1" applyBorder="1" applyAlignment="1" applyProtection="1">
      <alignment horizontal="center" vertical="center" shrinkToFit="1"/>
      <protection/>
    </xf>
    <xf numFmtId="0" fontId="10" fillId="0" borderId="21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vertical="center" shrinkToFit="1"/>
      <protection/>
    </xf>
    <xf numFmtId="0" fontId="10" fillId="0" borderId="9" xfId="0" applyNumberFormat="1" applyFont="1" applyFill="1" applyBorder="1" applyAlignment="1" applyProtection="1">
      <alignment horizontal="center" vertical="center" wrapText="1"/>
      <protection/>
    </xf>
    <xf numFmtId="0" fontId="10" fillId="0" borderId="9" xfId="0" applyNumberFormat="1" applyFont="1" applyFill="1" applyBorder="1" applyAlignment="1" applyProtection="1">
      <alignment horizontal="center" vertical="center" shrinkToFit="1"/>
      <protection/>
    </xf>
    <xf numFmtId="0" fontId="10" fillId="0" borderId="9" xfId="0" applyNumberFormat="1" applyFont="1" applyFill="1" applyBorder="1" applyAlignment="1" applyProtection="1">
      <alignment horizontal="left" vertical="center" wrapText="1"/>
      <protection/>
    </xf>
    <xf numFmtId="179" fontId="10" fillId="0" borderId="9" xfId="0" applyNumberFormat="1" applyFont="1" applyFill="1" applyBorder="1" applyAlignment="1" applyProtection="1">
      <alignment horizontal="center" vertical="center"/>
      <protection/>
    </xf>
    <xf numFmtId="0" fontId="10" fillId="0" borderId="9" xfId="0" applyNumberFormat="1" applyFont="1" applyFill="1" applyBorder="1" applyAlignment="1" applyProtection="1">
      <alignment vertical="center" shrinkToFit="1"/>
      <protection/>
    </xf>
    <xf numFmtId="179" fontId="10" fillId="0" borderId="9" xfId="0" applyNumberFormat="1" applyFont="1" applyFill="1" applyBorder="1" applyAlignment="1" applyProtection="1">
      <alignment horizontal="center" vertical="center" shrinkToFit="1"/>
      <protection/>
    </xf>
    <xf numFmtId="0" fontId="10" fillId="0" borderId="9" xfId="0" applyNumberFormat="1" applyFont="1" applyFill="1" applyBorder="1" applyAlignment="1" applyProtection="1">
      <alignment vertical="center"/>
      <protection/>
    </xf>
    <xf numFmtId="0" fontId="14" fillId="0" borderId="9" xfId="0" applyNumberFormat="1" applyFont="1" applyFill="1" applyBorder="1" applyAlignment="1" applyProtection="1">
      <alignment horizontal="center" vertical="center"/>
      <protection/>
    </xf>
    <xf numFmtId="0" fontId="10" fillId="0" borderId="9" xfId="0" applyNumberFormat="1" applyFont="1" applyFill="1" applyBorder="1" applyAlignment="1" applyProtection="1">
      <alignment horizontal="left" vertical="center"/>
      <protection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5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left" vertical="center"/>
    </xf>
    <xf numFmtId="178" fontId="19" fillId="0" borderId="9" xfId="0" applyNumberFormat="1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left" vertical="center" wrapText="1"/>
    </xf>
    <xf numFmtId="0" fontId="19" fillId="0" borderId="9" xfId="0" applyFont="1" applyFill="1" applyBorder="1" applyAlignment="1">
      <alignment vertical="center" shrinkToFit="1"/>
    </xf>
    <xf numFmtId="0" fontId="19" fillId="0" borderId="9" xfId="0" applyFont="1" applyFill="1" applyBorder="1" applyAlignment="1">
      <alignment vertical="center" wrapText="1" shrinkToFit="1"/>
    </xf>
    <xf numFmtId="0" fontId="19" fillId="0" borderId="9" xfId="0" applyFont="1" applyFill="1" applyBorder="1" applyAlignment="1">
      <alignment/>
    </xf>
    <xf numFmtId="0" fontId="19" fillId="0" borderId="9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9" fillId="0" borderId="9" xfId="0" applyFont="1" applyFill="1" applyBorder="1" applyAlignment="1">
      <alignment vertical="center"/>
    </xf>
    <xf numFmtId="0" fontId="19" fillId="0" borderId="9" xfId="0" applyFont="1" applyFill="1" applyBorder="1" applyAlignment="1">
      <alignment vertical="center" wrapText="1"/>
    </xf>
    <xf numFmtId="178" fontId="20" fillId="0" borderId="9" xfId="0" applyNumberFormat="1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/>
    </xf>
    <xf numFmtId="0" fontId="16" fillId="0" borderId="9" xfId="0" applyFont="1" applyFill="1" applyBorder="1" applyAlignment="1">
      <alignment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21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178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178" fontId="4" fillId="0" borderId="15" xfId="0" applyNumberFormat="1" applyFont="1" applyFill="1" applyBorder="1" applyAlignment="1">
      <alignment horizontal="center" vertical="center"/>
    </xf>
    <xf numFmtId="178" fontId="4" fillId="0" borderId="9" xfId="0" applyNumberFormat="1" applyFont="1" applyFill="1" applyBorder="1" applyAlignment="1">
      <alignment horizontal="center" vertical="center"/>
    </xf>
    <xf numFmtId="178" fontId="4" fillId="0" borderId="9" xfId="37" applyNumberFormat="1" applyFont="1" applyFill="1" applyBorder="1" applyAlignment="1">
      <alignment horizontal="center" vertical="center"/>
      <protection/>
    </xf>
    <xf numFmtId="178" fontId="4" fillId="0" borderId="9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20" applyFont="1" applyFill="1" applyBorder="1" applyAlignment="1">
      <alignment horizontal="center" vertical="center"/>
      <protection/>
    </xf>
    <xf numFmtId="0" fontId="0" fillId="0" borderId="0" xfId="20" applyFill="1" applyBorder="1" applyAlignment="1">
      <alignment vertical="center"/>
      <protection/>
    </xf>
    <xf numFmtId="0" fontId="0" fillId="0" borderId="0" xfId="20" applyFill="1" applyBorder="1" applyAlignment="1">
      <alignment horizontal="center" vertical="center"/>
      <protection/>
    </xf>
    <xf numFmtId="0" fontId="10" fillId="0" borderId="0" xfId="20" applyFont="1" applyFill="1" applyBorder="1" applyAlignment="1">
      <alignment horizontal="center" vertical="center"/>
      <protection/>
    </xf>
    <xf numFmtId="0" fontId="0" fillId="0" borderId="9" xfId="20" applyFill="1" applyBorder="1" applyAlignment="1">
      <alignment horizontal="center" vertical="center" wrapText="1"/>
      <protection/>
    </xf>
    <xf numFmtId="0" fontId="0" fillId="0" borderId="9" xfId="20" applyFont="1" applyFill="1" applyBorder="1" applyAlignment="1">
      <alignment horizontal="center" vertical="center" wrapText="1"/>
      <protection/>
    </xf>
    <xf numFmtId="0" fontId="22" fillId="0" borderId="9" xfId="20" applyFont="1" applyFill="1" applyBorder="1" applyAlignment="1">
      <alignment horizontal="center" vertical="center" wrapText="1"/>
      <protection/>
    </xf>
    <xf numFmtId="49" fontId="0" fillId="0" borderId="9" xfId="20" applyNumberFormat="1" applyFill="1" applyBorder="1" applyAlignment="1">
      <alignment vertical="center"/>
      <protection/>
    </xf>
    <xf numFmtId="0" fontId="0" fillId="0" borderId="9" xfId="20" applyFill="1" applyBorder="1" applyAlignment="1">
      <alignment horizontal="center" vertical="center"/>
      <protection/>
    </xf>
    <xf numFmtId="49" fontId="0" fillId="0" borderId="9" xfId="0" applyNumberForma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20" applyFill="1" applyBorder="1" applyAlignment="1">
      <alignment vertical="center"/>
      <protection/>
    </xf>
    <xf numFmtId="0" fontId="0" fillId="0" borderId="9" xfId="0" applyBorder="1" applyAlignment="1">
      <alignment vertical="center"/>
    </xf>
    <xf numFmtId="0" fontId="23" fillId="0" borderId="0" xfId="0" applyFont="1" applyAlignment="1">
      <alignment vertical="center"/>
    </xf>
    <xf numFmtId="0" fontId="21" fillId="0" borderId="0" xfId="20" applyFont="1" applyFill="1" applyAlignment="1">
      <alignment horizontal="center" vertical="center"/>
      <protection/>
    </xf>
    <xf numFmtId="0" fontId="4" fillId="0" borderId="9" xfId="20" applyFont="1" applyFill="1" applyBorder="1" applyAlignment="1">
      <alignment horizontal="center" vertical="center" wrapText="1"/>
      <protection/>
    </xf>
    <xf numFmtId="0" fontId="0" fillId="0" borderId="9" xfId="20" applyNumberFormat="1" applyFill="1" applyBorder="1" applyAlignment="1">
      <alignment vertical="center"/>
      <protection/>
    </xf>
    <xf numFmtId="0" fontId="0" fillId="0" borderId="9" xfId="20" applyFill="1" applyBorder="1" applyAlignment="1">
      <alignment vertical="center" wrapText="1"/>
      <protection/>
    </xf>
    <xf numFmtId="0" fontId="24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shrinkToFit="1"/>
    </xf>
    <xf numFmtId="178" fontId="0" fillId="0" borderId="0" xfId="0" applyNumberFormat="1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shrinkToFit="1"/>
    </xf>
    <xf numFmtId="0" fontId="10" fillId="0" borderId="0" xfId="0" applyFont="1" applyFill="1" applyBorder="1" applyAlignment="1">
      <alignment horizontal="center" vertical="center" shrinkToFit="1"/>
    </xf>
    <xf numFmtId="0" fontId="26" fillId="0" borderId="21" xfId="0" applyFont="1" applyFill="1" applyBorder="1" applyAlignment="1">
      <alignment horizontal="center" vertical="center" shrinkToFit="1"/>
    </xf>
    <xf numFmtId="178" fontId="26" fillId="0" borderId="21" xfId="0" applyNumberFormat="1" applyFont="1" applyFill="1" applyBorder="1" applyAlignment="1">
      <alignment horizontal="center" vertical="center" wrapText="1"/>
    </xf>
    <xf numFmtId="0" fontId="26" fillId="0" borderId="21" xfId="0" applyNumberFormat="1" applyFont="1" applyFill="1" applyBorder="1" applyAlignment="1" applyProtection="1">
      <alignment horizontal="left" vertical="center" shrinkToFit="1"/>
      <protection/>
    </xf>
    <xf numFmtId="178" fontId="26" fillId="0" borderId="21" xfId="0" applyNumberFormat="1" applyFont="1" applyFill="1" applyBorder="1" applyAlignment="1" applyProtection="1">
      <alignment horizontal="center" vertical="center" shrinkToFit="1"/>
      <protection/>
    </xf>
    <xf numFmtId="0" fontId="27" fillId="0" borderId="21" xfId="0" applyNumberFormat="1" applyFont="1" applyFill="1" applyBorder="1" applyAlignment="1" applyProtection="1">
      <alignment vertical="center" shrinkToFit="1"/>
      <protection/>
    </xf>
    <xf numFmtId="1" fontId="27" fillId="0" borderId="21" xfId="0" applyNumberFormat="1" applyFont="1" applyFill="1" applyBorder="1" applyAlignment="1" applyProtection="1">
      <alignment horizontal="left" vertical="center" indent="1" shrinkToFit="1"/>
      <protection locked="0"/>
    </xf>
    <xf numFmtId="178" fontId="27" fillId="0" borderId="21" xfId="78" applyNumberFormat="1" applyFont="1" applyFill="1" applyBorder="1" applyAlignment="1">
      <alignment horizontal="center" vertical="center"/>
      <protection/>
    </xf>
    <xf numFmtId="180" fontId="14" fillId="0" borderId="21" xfId="0" applyNumberFormat="1" applyFont="1" applyFill="1" applyBorder="1" applyAlignment="1" applyProtection="1">
      <alignment horizontal="center" vertical="center" shrinkToFit="1"/>
      <protection/>
    </xf>
    <xf numFmtId="0" fontId="10" fillId="0" borderId="21" xfId="0" applyNumberFormat="1" applyFont="1" applyFill="1" applyBorder="1" applyAlignment="1" applyProtection="1">
      <alignment vertical="center" wrapText="1" shrinkToFit="1"/>
      <protection/>
    </xf>
    <xf numFmtId="0" fontId="10" fillId="0" borderId="21" xfId="0" applyNumberFormat="1" applyFont="1" applyFill="1" applyBorder="1" applyAlignment="1" applyProtection="1">
      <alignment horizontal="center" vertical="center"/>
      <protection/>
    </xf>
    <xf numFmtId="178" fontId="27" fillId="0" borderId="21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>
      <alignment vertical="center"/>
    </xf>
    <xf numFmtId="178" fontId="0" fillId="0" borderId="0" xfId="0" applyNumberFormat="1" applyAlignment="1">
      <alignment horizontal="center" vertical="center"/>
    </xf>
    <xf numFmtId="0" fontId="64" fillId="0" borderId="0" xfId="0" applyFont="1" applyFill="1" applyAlignment="1">
      <alignment horizontal="center" vertical="center" wrapText="1"/>
    </xf>
    <xf numFmtId="0" fontId="22" fillId="0" borderId="9" xfId="0" applyNumberFormat="1" applyFont="1" applyBorder="1" applyAlignment="1">
      <alignment horizontal="center" vertical="center"/>
    </xf>
    <xf numFmtId="0" fontId="22" fillId="0" borderId="9" xfId="0" applyNumberFormat="1" applyFont="1" applyBorder="1" applyAlignment="1">
      <alignment horizontal="center" vertical="center"/>
    </xf>
    <xf numFmtId="0" fontId="65" fillId="0" borderId="0" xfId="0" applyFont="1" applyFill="1" applyBorder="1" applyAlignment="1">
      <alignment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66" fillId="0" borderId="22" xfId="0" applyFont="1" applyFill="1" applyBorder="1" applyAlignment="1">
      <alignment horizontal="center" vertical="center" wrapText="1"/>
    </xf>
    <xf numFmtId="0" fontId="66" fillId="0" borderId="23" xfId="0" applyFont="1" applyFill="1" applyBorder="1" applyAlignment="1">
      <alignment horizontal="center" vertical="center" wrapText="1"/>
    </xf>
    <xf numFmtId="178" fontId="66" fillId="0" borderId="23" xfId="0" applyNumberFormat="1" applyFont="1" applyFill="1" applyBorder="1" applyAlignment="1">
      <alignment horizontal="center" vertical="center" wrapText="1"/>
    </xf>
    <xf numFmtId="0" fontId="66" fillId="0" borderId="24" xfId="0" applyFont="1" applyFill="1" applyBorder="1" applyAlignment="1">
      <alignment vertical="center" wrapText="1"/>
    </xf>
    <xf numFmtId="181" fontId="66" fillId="0" borderId="9" xfId="0" applyNumberFormat="1" applyFont="1" applyFill="1" applyBorder="1" applyAlignment="1">
      <alignment horizontal="center" vertical="center" wrapText="1"/>
    </xf>
    <xf numFmtId="178" fontId="22" fillId="0" borderId="9" xfId="0" applyNumberFormat="1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67" fillId="0" borderId="13" xfId="0" applyFont="1" applyFill="1" applyBorder="1" applyAlignment="1">
      <alignment vertical="center" wrapText="1"/>
    </xf>
    <xf numFmtId="178" fontId="0" fillId="0" borderId="9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78" fontId="68" fillId="0" borderId="9" xfId="0" applyNumberFormat="1" applyFont="1" applyFill="1" applyBorder="1" applyAlignment="1">
      <alignment horizontal="center" vertical="center"/>
    </xf>
    <xf numFmtId="0" fontId="69" fillId="0" borderId="13" xfId="0" applyFont="1" applyFill="1" applyBorder="1" applyAlignment="1">
      <alignment vertical="center" wrapText="1"/>
    </xf>
    <xf numFmtId="178" fontId="70" fillId="0" borderId="9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/>
    </xf>
    <xf numFmtId="178" fontId="24" fillId="0" borderId="0" xfId="0" applyNumberFormat="1" applyFont="1" applyFill="1" applyBorder="1" applyAlignment="1">
      <alignment horizontal="center"/>
    </xf>
    <xf numFmtId="2" fontId="33" fillId="0" borderId="0" xfId="0" applyNumberFormat="1" applyFont="1" applyFill="1" applyBorder="1" applyAlignment="1" applyProtection="1">
      <alignment horizontal="center" vertical="center"/>
      <protection/>
    </xf>
    <xf numFmtId="178" fontId="3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31" fontId="34" fillId="0" borderId="0" xfId="0" applyNumberFormat="1" applyFont="1" applyFill="1" applyBorder="1" applyAlignment="1" applyProtection="1">
      <alignment horizontal="left"/>
      <protection/>
    </xf>
    <xf numFmtId="178" fontId="34" fillId="0" borderId="0" xfId="0" applyNumberFormat="1" applyFont="1" applyFill="1" applyBorder="1" applyAlignment="1" applyProtection="1">
      <alignment horizontal="center" vertical="center"/>
      <protection/>
    </xf>
    <xf numFmtId="2" fontId="10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>
      <alignment horizontal="center" vertical="center"/>
    </xf>
    <xf numFmtId="2" fontId="35" fillId="0" borderId="9" xfId="0" applyNumberFormat="1" applyFont="1" applyFill="1" applyBorder="1" applyAlignment="1" applyProtection="1">
      <alignment horizontal="center" vertical="center" wrapText="1"/>
      <protection/>
    </xf>
    <xf numFmtId="178" fontId="35" fillId="0" borderId="9" xfId="0" applyNumberFormat="1" applyFont="1" applyFill="1" applyBorder="1" applyAlignment="1" applyProtection="1">
      <alignment horizontal="center" vertical="center" wrapText="1"/>
      <protection/>
    </xf>
    <xf numFmtId="2" fontId="35" fillId="0" borderId="9" xfId="0" applyNumberFormat="1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/>
    </xf>
    <xf numFmtId="0" fontId="4" fillId="0" borderId="9" xfId="0" applyFont="1" applyFill="1" applyBorder="1" applyAlignment="1">
      <alignment vertical="center"/>
    </xf>
    <xf numFmtId="10" fontId="35" fillId="0" borderId="9" xfId="0" applyNumberFormat="1" applyFont="1" applyFill="1" applyBorder="1" applyAlignment="1" applyProtection="1">
      <alignment horizontal="center" vertical="center" wrapText="1"/>
      <protection/>
    </xf>
    <xf numFmtId="0" fontId="24" fillId="0" borderId="9" xfId="0" applyFont="1" applyFill="1" applyBorder="1" applyAlignment="1">
      <alignment horizontal="center"/>
    </xf>
    <xf numFmtId="178" fontId="4" fillId="0" borderId="9" xfId="0" applyNumberFormat="1" applyFont="1" applyFill="1" applyBorder="1" applyAlignment="1" applyProtection="1">
      <alignment horizontal="left" vertical="center"/>
      <protection locked="0"/>
    </xf>
    <xf numFmtId="178" fontId="4" fillId="0" borderId="9" xfId="0" applyNumberFormat="1" applyFont="1" applyFill="1" applyBorder="1" applyAlignment="1" applyProtection="1">
      <alignment horizontal="center" vertical="center"/>
      <protection locked="0"/>
    </xf>
    <xf numFmtId="178" fontId="4" fillId="0" borderId="9" xfId="0" applyNumberFormat="1" applyFont="1" applyFill="1" applyBorder="1" applyAlignment="1" applyProtection="1">
      <alignment horizontal="center" vertical="center" wrapText="1"/>
      <protection/>
    </xf>
    <xf numFmtId="182" fontId="4" fillId="0" borderId="9" xfId="0" applyNumberFormat="1" applyFont="1" applyFill="1" applyBorder="1" applyAlignment="1" applyProtection="1">
      <alignment horizontal="left" vertical="center"/>
      <protection locked="0"/>
    </xf>
    <xf numFmtId="2" fontId="0" fillId="0" borderId="0" xfId="0" applyNumberFormat="1" applyFont="1" applyFill="1" applyBorder="1" applyAlignment="1">
      <alignment vertical="center"/>
    </xf>
    <xf numFmtId="0" fontId="4" fillId="0" borderId="9" xfId="0" applyFont="1" applyFill="1" applyBorder="1" applyAlignment="1">
      <alignment/>
    </xf>
    <xf numFmtId="178" fontId="4" fillId="0" borderId="9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6" fillId="0" borderId="0" xfId="0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right" vertical="center"/>
    </xf>
    <xf numFmtId="0" fontId="37" fillId="0" borderId="21" xfId="0" applyFont="1" applyFill="1" applyBorder="1" applyAlignment="1">
      <alignment horizontal="center" vertical="center" shrinkToFit="1"/>
    </xf>
    <xf numFmtId="0" fontId="37" fillId="0" borderId="21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vertical="center" shrinkToFit="1"/>
    </xf>
    <xf numFmtId="178" fontId="26" fillId="0" borderId="21" xfId="78" applyNumberFormat="1" applyFont="1" applyFill="1" applyBorder="1" applyAlignment="1">
      <alignment horizontal="center" vertical="center"/>
      <protection/>
    </xf>
    <xf numFmtId="0" fontId="26" fillId="0" borderId="21" xfId="0" applyFont="1" applyFill="1" applyBorder="1" applyAlignment="1">
      <alignment vertical="center"/>
    </xf>
    <xf numFmtId="179" fontId="26" fillId="0" borderId="21" xfId="0" applyNumberFormat="1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vertical="center" shrinkToFit="1"/>
    </xf>
    <xf numFmtId="178" fontId="27" fillId="0" borderId="21" xfId="0" applyNumberFormat="1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vertical="center" shrinkToFit="1"/>
    </xf>
    <xf numFmtId="0" fontId="27" fillId="0" borderId="2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39" fillId="0" borderId="21" xfId="0" applyFont="1" applyFill="1" applyBorder="1" applyAlignment="1">
      <alignment vertical="center" shrinkToFit="1"/>
    </xf>
    <xf numFmtId="178" fontId="26" fillId="0" borderId="21" xfId="0" applyNumberFormat="1" applyFont="1" applyFill="1" applyBorder="1" applyAlignment="1" applyProtection="1">
      <alignment horizontal="center" vertical="center"/>
      <protection/>
    </xf>
    <xf numFmtId="0" fontId="39" fillId="0" borderId="21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178" fontId="26" fillId="0" borderId="21" xfId="0" applyNumberFormat="1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vertical="center" wrapText="1"/>
    </xf>
    <xf numFmtId="0" fontId="39" fillId="0" borderId="21" xfId="0" applyFont="1" applyFill="1" applyBorder="1" applyAlignment="1">
      <alignment vertical="center" wrapText="1"/>
    </xf>
    <xf numFmtId="1" fontId="26" fillId="0" borderId="21" xfId="0" applyNumberFormat="1" applyFont="1" applyFill="1" applyBorder="1" applyAlignment="1" applyProtection="1">
      <alignment vertical="center"/>
      <protection locked="0"/>
    </xf>
    <xf numFmtId="1" fontId="27" fillId="0" borderId="21" xfId="0" applyNumberFormat="1" applyFont="1" applyFill="1" applyBorder="1" applyAlignment="1" applyProtection="1">
      <alignment horizontal="left" vertical="center" indent="1"/>
      <protection locked="0"/>
    </xf>
    <xf numFmtId="0" fontId="27" fillId="0" borderId="21" xfId="0" applyNumberFormat="1" applyFont="1" applyFill="1" applyBorder="1" applyAlignment="1" applyProtection="1">
      <alignment vertical="center"/>
      <protection/>
    </xf>
    <xf numFmtId="0" fontId="26" fillId="0" borderId="21" xfId="0" applyNumberFormat="1" applyFont="1" applyFill="1" applyBorder="1" applyAlignment="1" applyProtection="1">
      <alignment vertical="center" shrinkToFit="1"/>
      <protection/>
    </xf>
    <xf numFmtId="179" fontId="27" fillId="0" borderId="21" xfId="0" applyNumberFormat="1" applyFont="1" applyFill="1" applyBorder="1" applyAlignment="1" applyProtection="1">
      <alignment horizontal="center" vertical="center"/>
      <protection/>
    </xf>
    <xf numFmtId="178" fontId="14" fillId="0" borderId="21" xfId="0" applyNumberFormat="1" applyFont="1" applyFill="1" applyBorder="1" applyAlignment="1" applyProtection="1">
      <alignment horizontal="center" vertical="center" wrapText="1"/>
      <protection/>
    </xf>
    <xf numFmtId="0" fontId="26" fillId="0" borderId="21" xfId="0" applyNumberFormat="1" applyFont="1" applyFill="1" applyBorder="1" applyAlignment="1" applyProtection="1">
      <alignment horizontal="left" vertical="center" wrapText="1" shrinkToFit="1"/>
      <protection/>
    </xf>
    <xf numFmtId="178" fontId="10" fillId="0" borderId="21" xfId="0" applyNumberFormat="1" applyFont="1" applyFill="1" applyBorder="1" applyAlignment="1" applyProtection="1">
      <alignment horizontal="center" vertical="center" wrapText="1"/>
      <protection/>
    </xf>
    <xf numFmtId="0" fontId="27" fillId="0" borderId="21" xfId="0" applyNumberFormat="1" applyFont="1" applyFill="1" applyBorder="1" applyAlignment="1" applyProtection="1">
      <alignment horizontal="left" vertical="center" indent="1"/>
      <protection locked="0"/>
    </xf>
    <xf numFmtId="0" fontId="26" fillId="0" borderId="21" xfId="0" applyNumberFormat="1" applyFont="1" applyFill="1" applyBorder="1" applyAlignment="1" applyProtection="1">
      <alignment horizontal="center" vertical="center" shrinkToFit="1"/>
      <protection/>
    </xf>
    <xf numFmtId="0" fontId="26" fillId="0" borderId="21" xfId="0" applyNumberFormat="1" applyFont="1" applyFill="1" applyBorder="1" applyAlignment="1" applyProtection="1">
      <alignment horizontal="center" vertical="center"/>
      <protection/>
    </xf>
    <xf numFmtId="179" fontId="26" fillId="0" borderId="21" xfId="0" applyNumberFormat="1" applyFont="1" applyFill="1" applyBorder="1" applyAlignment="1" applyProtection="1">
      <alignment horizontal="center" vertical="center"/>
      <protection/>
    </xf>
    <xf numFmtId="178" fontId="10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20" applyFill="1" applyAlignment="1">
      <alignment/>
      <protection/>
    </xf>
    <xf numFmtId="0" fontId="0" fillId="0" borderId="0" xfId="20" applyFont="1" applyFill="1" applyAlignment="1">
      <alignment/>
      <protection/>
    </xf>
    <xf numFmtId="177" fontId="0" fillId="0" borderId="0" xfId="20" applyNumberFormat="1" applyFill="1" applyAlignment="1">
      <alignment/>
      <protection/>
    </xf>
    <xf numFmtId="0" fontId="12" fillId="0" borderId="0" xfId="20" applyFont="1" applyFill="1" applyAlignment="1">
      <alignment horizontal="center"/>
      <protection/>
    </xf>
    <xf numFmtId="0" fontId="10" fillId="0" borderId="0" xfId="20" applyFont="1" applyFill="1" applyAlignment="1">
      <alignment horizontal="center" vertical="center"/>
      <protection/>
    </xf>
    <xf numFmtId="0" fontId="10" fillId="0" borderId="0" xfId="20" applyFont="1" applyFill="1" applyAlignment="1">
      <alignment horizontal="right" vertical="center"/>
      <protection/>
    </xf>
    <xf numFmtId="0" fontId="10" fillId="0" borderId="9" xfId="20" applyFont="1" applyFill="1" applyBorder="1" applyAlignment="1">
      <alignment horizontal="center" vertical="center" wrapText="1"/>
      <protection/>
    </xf>
    <xf numFmtId="177" fontId="10" fillId="0" borderId="9" xfId="20" applyNumberFormat="1" applyFont="1" applyFill="1" applyBorder="1" applyAlignment="1">
      <alignment horizontal="center" vertical="center" wrapText="1"/>
      <protection/>
    </xf>
    <xf numFmtId="178" fontId="10" fillId="0" borderId="9" xfId="20" applyNumberFormat="1" applyFont="1" applyFill="1" applyBorder="1" applyAlignment="1">
      <alignment horizontal="center" vertical="center"/>
      <protection/>
    </xf>
    <xf numFmtId="0" fontId="10" fillId="0" borderId="9" xfId="20" applyFont="1" applyFill="1" applyBorder="1" applyAlignment="1">
      <alignment horizontal="center" vertical="center"/>
      <protection/>
    </xf>
    <xf numFmtId="177" fontId="10" fillId="0" borderId="9" xfId="20" applyNumberFormat="1" applyFont="1" applyFill="1" applyBorder="1" applyAlignment="1">
      <alignment horizontal="center" vertical="center"/>
      <protection/>
    </xf>
    <xf numFmtId="0" fontId="10" fillId="0" borderId="9" xfId="20" applyFont="1" applyFill="1" applyBorder="1" applyAlignment="1">
      <alignment vertical="center"/>
      <protection/>
    </xf>
    <xf numFmtId="0" fontId="10" fillId="0" borderId="9" xfId="20" applyNumberFormat="1" applyFont="1" applyFill="1" applyBorder="1" applyAlignment="1">
      <alignment vertical="center" wrapText="1" shrinkToFit="1"/>
      <protection/>
    </xf>
    <xf numFmtId="0" fontId="10" fillId="0" borderId="21" xfId="0" applyNumberFormat="1" applyFont="1" applyFill="1" applyBorder="1" applyAlignment="1" applyProtection="1">
      <alignment vertical="center" wrapText="1"/>
      <protection/>
    </xf>
    <xf numFmtId="0" fontId="10" fillId="0" borderId="21" xfId="20" applyFont="1" applyFill="1" applyBorder="1" applyAlignment="1">
      <alignment vertical="center"/>
      <protection/>
    </xf>
    <xf numFmtId="0" fontId="10" fillId="0" borderId="9" xfId="20" applyFont="1" applyFill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178" fontId="12" fillId="0" borderId="0" xfId="70" applyNumberFormat="1" applyFont="1" applyAlignment="1">
      <alignment horizontal="center"/>
      <protection/>
    </xf>
    <xf numFmtId="178" fontId="0" fillId="0" borderId="0" xfId="70" applyNumberFormat="1" applyFont="1" applyAlignment="1">
      <alignment/>
      <protection/>
    </xf>
    <xf numFmtId="178" fontId="10" fillId="0" borderId="0" xfId="70" applyNumberFormat="1" applyFont="1" applyAlignment="1">
      <alignment horizontal="center" vertical="center"/>
      <protection/>
    </xf>
    <xf numFmtId="178" fontId="14" fillId="0" borderId="9" xfId="70" applyNumberFormat="1" applyFont="1" applyFill="1" applyBorder="1" applyAlignment="1">
      <alignment horizontal="center" vertical="center"/>
      <protection/>
    </xf>
    <xf numFmtId="9" fontId="14" fillId="0" borderId="9" xfId="70" applyNumberFormat="1" applyFont="1" applyFill="1" applyBorder="1" applyAlignment="1">
      <alignment horizontal="center" vertical="center"/>
      <protection/>
    </xf>
    <xf numFmtId="178" fontId="14" fillId="0" borderId="9" xfId="70" applyNumberFormat="1" applyFont="1" applyFill="1" applyBorder="1" applyAlignment="1">
      <alignment vertical="center"/>
      <protection/>
    </xf>
    <xf numFmtId="10" fontId="14" fillId="0" borderId="9" xfId="70" applyNumberFormat="1" applyFont="1" applyFill="1" applyBorder="1" applyAlignment="1">
      <alignment horizontal="center" vertical="center"/>
      <protection/>
    </xf>
    <xf numFmtId="178" fontId="10" fillId="0" borderId="9" xfId="70" applyNumberFormat="1" applyFont="1" applyFill="1" applyBorder="1" applyAlignment="1">
      <alignment vertical="center"/>
      <protection/>
    </xf>
    <xf numFmtId="178" fontId="10" fillId="0" borderId="9" xfId="70" applyNumberFormat="1" applyFont="1" applyFill="1" applyBorder="1" applyAlignment="1">
      <alignment horizontal="center" vertical="center"/>
      <protection/>
    </xf>
    <xf numFmtId="10" fontId="10" fillId="0" borderId="9" xfId="70" applyNumberFormat="1" applyFont="1" applyFill="1" applyBorder="1" applyAlignment="1">
      <alignment horizontal="center" vertical="center"/>
      <protection/>
    </xf>
    <xf numFmtId="178" fontId="10" fillId="0" borderId="9" xfId="70" applyNumberFormat="1" applyFont="1" applyFill="1" applyBorder="1" applyAlignment="1">
      <alignment vertical="center" shrinkToFit="1"/>
      <protection/>
    </xf>
    <xf numFmtId="0" fontId="36" fillId="0" borderId="0" xfId="0" applyFont="1" applyFill="1" applyAlignment="1">
      <alignment vertical="center"/>
    </xf>
    <xf numFmtId="178" fontId="10" fillId="0" borderId="9" xfId="70" applyNumberFormat="1" applyFont="1" applyFill="1" applyBorder="1" applyAlignment="1">
      <alignment vertical="center"/>
      <protection/>
    </xf>
    <xf numFmtId="178" fontId="10" fillId="0" borderId="9" xfId="70" applyNumberFormat="1" applyFont="1" applyFill="1" applyBorder="1" applyAlignment="1">
      <alignment horizontal="center" vertical="center"/>
      <protection/>
    </xf>
    <xf numFmtId="178" fontId="10" fillId="0" borderId="9" xfId="70" applyNumberFormat="1" applyFont="1" applyFill="1" applyBorder="1" applyAlignment="1">
      <alignment horizontal="center" vertical="center"/>
      <protection/>
    </xf>
    <xf numFmtId="178" fontId="14" fillId="0" borderId="9" xfId="70" applyNumberFormat="1" applyFont="1" applyFill="1" applyBorder="1" applyAlignment="1">
      <alignment vertical="center" shrinkToFit="1"/>
      <protection/>
    </xf>
    <xf numFmtId="0" fontId="0" fillId="0" borderId="0" xfId="0" applyFill="1" applyAlignment="1">
      <alignment vertical="center"/>
    </xf>
  </cellXfs>
  <cellStyles count="67">
    <cellStyle name="Normal" xfId="0"/>
    <cellStyle name="常规_公用经费定额2" xfId="15"/>
    <cellStyle name="Currency [0]" xfId="16"/>
    <cellStyle name="20% - 强调文字颜色 3" xfId="17"/>
    <cellStyle name="输入" xfId="18"/>
    <cellStyle name="Currency" xfId="19"/>
    <cellStyle name="常规 4 17" xfId="20"/>
    <cellStyle name="Comma [0]" xfId="21"/>
    <cellStyle name="常规_2015年预算2 2" xfId="22"/>
    <cellStyle name="40% - 强调文字颜色 3" xfId="23"/>
    <cellStyle name="差" xfId="24"/>
    <cellStyle name="Comma" xfId="25"/>
    <cellStyle name="60% - 强调文字颜色 3" xfId="26"/>
    <cellStyle name="Hyperlink" xfId="27"/>
    <cellStyle name="常规_政法津贴表" xfId="28"/>
    <cellStyle name="Percent" xfId="29"/>
    <cellStyle name="Followed Hyperlink" xfId="30"/>
    <cellStyle name="注释" xfId="31"/>
    <cellStyle name="60% - 强调文字颜色 2" xfId="32"/>
    <cellStyle name="标题 4" xfId="33"/>
    <cellStyle name="警告文本" xfId="34"/>
    <cellStyle name="标题" xfId="35"/>
    <cellStyle name="解释性文本" xfId="36"/>
    <cellStyle name="常规 8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常规_2015年预算2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常规_社保股表 2" xfId="51"/>
    <cellStyle name="好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常规 8 4" xfId="60"/>
    <cellStyle name="强调文字颜色 3" xfId="61"/>
    <cellStyle name="强调文字颜色 4" xfId="62"/>
    <cellStyle name="20% - 强调文字颜色 4" xfId="63"/>
    <cellStyle name="常规_2015年预算2 3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常规 10" xfId="70"/>
    <cellStyle name="40% - 强调文字颜色 6" xfId="71"/>
    <cellStyle name="60% - 强调文字颜色 6" xfId="72"/>
    <cellStyle name="常规 2 4" xfId="73"/>
    <cellStyle name="常规 3" xfId="74"/>
    <cellStyle name="常规 2" xfId="75"/>
    <cellStyle name="常规 7" xfId="76"/>
    <cellStyle name="常规 4 2" xfId="77"/>
    <cellStyle name="常规 4" xfId="78"/>
    <cellStyle name="常规_2015年居委会补助" xfId="79"/>
    <cellStyle name="常规 13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8000"/>
  </sheetPr>
  <dimension ref="A1:I52"/>
  <sheetViews>
    <sheetView zoomScaleSheetLayoutView="100" workbookViewId="0" topLeftCell="A1">
      <pane xSplit="1" ySplit="1" topLeftCell="B2" activePane="bottomRight" state="frozen"/>
      <selection pane="bottomRight" activeCell="I21" sqref="I21"/>
    </sheetView>
  </sheetViews>
  <sheetFormatPr defaultColWidth="9.00390625" defaultRowHeight="14.25"/>
  <cols>
    <col min="1" max="1" width="26.875" style="0" customWidth="1"/>
    <col min="2" max="2" width="8.375" style="0" customWidth="1"/>
    <col min="3" max="3" width="8.375" style="258" customWidth="1"/>
    <col min="4" max="4" width="12.375" style="0" customWidth="1"/>
    <col min="5" max="5" width="8.375" style="0" customWidth="1"/>
    <col min="6" max="6" width="16.375" style="0" customWidth="1"/>
    <col min="7" max="7" width="9.00390625" style="259" customWidth="1"/>
    <col min="8" max="8" width="10.50390625" style="0" bestFit="1" customWidth="1"/>
    <col min="9" max="9" width="9.00390625" style="259" customWidth="1"/>
  </cols>
  <sheetData>
    <row r="1" spans="1:6" ht="25.5">
      <c r="A1" s="260" t="s">
        <v>0</v>
      </c>
      <c r="B1" s="260"/>
      <c r="C1" s="260"/>
      <c r="D1" s="260"/>
      <c r="E1" s="260"/>
      <c r="F1" s="260"/>
    </row>
    <row r="2" spans="1:6" ht="14.25">
      <c r="A2" s="261"/>
      <c r="B2" s="261"/>
      <c r="C2" s="261"/>
      <c r="D2" s="261"/>
      <c r="E2" s="262" t="s">
        <v>1</v>
      </c>
      <c r="F2" s="262"/>
    </row>
    <row r="3" spans="1:6" ht="19.5" customHeight="1">
      <c r="A3" s="263" t="s">
        <v>2</v>
      </c>
      <c r="B3" s="263" t="s">
        <v>3</v>
      </c>
      <c r="C3" s="263" t="s">
        <v>4</v>
      </c>
      <c r="D3" s="263" t="s">
        <v>5</v>
      </c>
      <c r="E3" s="264" t="s">
        <v>6</v>
      </c>
      <c r="F3" s="263" t="s">
        <v>7</v>
      </c>
    </row>
    <row r="4" spans="1:6" ht="19.5" customHeight="1">
      <c r="A4" s="265" t="s">
        <v>8</v>
      </c>
      <c r="B4" s="263">
        <v>92900.7</v>
      </c>
      <c r="C4" s="263">
        <v>85395.32</v>
      </c>
      <c r="D4" s="263">
        <v>7505.380000000001</v>
      </c>
      <c r="E4" s="266">
        <v>0.08788982815451715</v>
      </c>
      <c r="F4" s="265"/>
    </row>
    <row r="5" spans="1:6" ht="19.5" customHeight="1">
      <c r="A5" s="267" t="s">
        <v>9</v>
      </c>
      <c r="B5" s="268">
        <v>25687.5</v>
      </c>
      <c r="C5" s="268">
        <v>23373.75</v>
      </c>
      <c r="D5" s="268">
        <v>2313.75</v>
      </c>
      <c r="E5" s="269">
        <v>0.09898925076207284</v>
      </c>
      <c r="F5" s="270" t="s">
        <v>10</v>
      </c>
    </row>
    <row r="6" spans="1:6" ht="19.5" customHeight="1">
      <c r="A6" s="267" t="s">
        <v>11</v>
      </c>
      <c r="B6" s="268">
        <v>11144.000000000002</v>
      </c>
      <c r="C6" s="268">
        <v>10235.960000000001</v>
      </c>
      <c r="D6" s="268">
        <v>908.0400000000009</v>
      </c>
      <c r="E6" s="269">
        <v>0.08871078042508966</v>
      </c>
      <c r="F6" s="267"/>
    </row>
    <row r="7" spans="1:6" ht="19.5" customHeight="1">
      <c r="A7" s="267" t="s">
        <v>12</v>
      </c>
      <c r="B7" s="268">
        <v>1397.2</v>
      </c>
      <c r="C7" s="268">
        <v>1317.96</v>
      </c>
      <c r="D7" s="268">
        <v>79.24000000000001</v>
      </c>
      <c r="E7" s="269">
        <v>0.06012322073507542</v>
      </c>
      <c r="F7" s="270" t="s">
        <v>13</v>
      </c>
    </row>
    <row r="8" spans="1:6" ht="19.5" customHeight="1">
      <c r="A8" s="267" t="s">
        <v>14</v>
      </c>
      <c r="B8" s="268">
        <v>2145</v>
      </c>
      <c r="C8" s="268">
        <v>2006.25</v>
      </c>
      <c r="D8" s="268">
        <v>138.75</v>
      </c>
      <c r="E8" s="269">
        <v>0.0691588785046729</v>
      </c>
      <c r="F8" s="267"/>
    </row>
    <row r="9" spans="1:6" ht="19.5" customHeight="1">
      <c r="A9" s="267" t="s">
        <v>15</v>
      </c>
      <c r="B9" s="268">
        <v>4200</v>
      </c>
      <c r="C9" s="268">
        <v>3896</v>
      </c>
      <c r="D9" s="268">
        <v>304</v>
      </c>
      <c r="E9" s="269">
        <v>0.07802874743326489</v>
      </c>
      <c r="F9" s="267"/>
    </row>
    <row r="10" spans="1:6" ht="19.5" customHeight="1">
      <c r="A10" s="267" t="s">
        <v>16</v>
      </c>
      <c r="B10" s="268">
        <v>3300</v>
      </c>
      <c r="C10" s="268">
        <v>3059</v>
      </c>
      <c r="D10" s="268">
        <v>241</v>
      </c>
      <c r="E10" s="269">
        <v>0.07878391631252044</v>
      </c>
      <c r="F10" s="267"/>
    </row>
    <row r="11" spans="1:7" ht="19.5" customHeight="1">
      <c r="A11" s="267" t="s">
        <v>17</v>
      </c>
      <c r="B11" s="268">
        <v>2500</v>
      </c>
      <c r="C11" s="268">
        <v>2337</v>
      </c>
      <c r="D11" s="268">
        <v>163</v>
      </c>
      <c r="E11" s="269">
        <v>0.06974753958065896</v>
      </c>
      <c r="F11" s="267"/>
      <c r="G11" s="271"/>
    </row>
    <row r="12" spans="1:6" ht="19.5" customHeight="1">
      <c r="A12" s="267" t="s">
        <v>18</v>
      </c>
      <c r="B12" s="268">
        <v>6202</v>
      </c>
      <c r="C12" s="268">
        <v>5808.6</v>
      </c>
      <c r="D12" s="268">
        <v>393.40000000000055</v>
      </c>
      <c r="E12" s="269">
        <v>0.06772716317184874</v>
      </c>
      <c r="F12" s="267"/>
    </row>
    <row r="13" spans="1:6" ht="19.5" customHeight="1">
      <c r="A13" s="267" t="s">
        <v>19</v>
      </c>
      <c r="B13" s="268">
        <v>15100</v>
      </c>
      <c r="C13" s="268">
        <v>14140</v>
      </c>
      <c r="D13" s="268">
        <v>960</v>
      </c>
      <c r="E13" s="269">
        <v>0.06789250353606789</v>
      </c>
      <c r="F13" s="267"/>
    </row>
    <row r="14" spans="1:6" ht="19.5" customHeight="1">
      <c r="A14" s="267" t="s">
        <v>20</v>
      </c>
      <c r="B14" s="268">
        <v>1260</v>
      </c>
      <c r="C14" s="268">
        <v>1133</v>
      </c>
      <c r="D14" s="268">
        <v>127</v>
      </c>
      <c r="E14" s="269">
        <v>0.11209179170344219</v>
      </c>
      <c r="F14" s="267"/>
    </row>
    <row r="15" spans="1:6" ht="19.5" customHeight="1">
      <c r="A15" s="267" t="s">
        <v>21</v>
      </c>
      <c r="B15" s="268">
        <v>2250</v>
      </c>
      <c r="C15" s="268">
        <v>1976</v>
      </c>
      <c r="D15" s="268">
        <v>274</v>
      </c>
      <c r="E15" s="269">
        <v>0.13866396761133604</v>
      </c>
      <c r="F15" s="267"/>
    </row>
    <row r="16" spans="1:6" ht="19.5" customHeight="1">
      <c r="A16" s="267" t="s">
        <v>22</v>
      </c>
      <c r="B16" s="268">
        <v>3300</v>
      </c>
      <c r="C16" s="268">
        <v>2807</v>
      </c>
      <c r="D16" s="268">
        <v>493</v>
      </c>
      <c r="E16" s="269">
        <v>0.17563234770217315</v>
      </c>
      <c r="F16" s="267"/>
    </row>
    <row r="17" spans="1:6" ht="19.5" customHeight="1">
      <c r="A17" s="267" t="s">
        <v>23</v>
      </c>
      <c r="B17" s="268">
        <v>14100</v>
      </c>
      <c r="C17" s="268">
        <v>13029</v>
      </c>
      <c r="D17" s="268">
        <v>1071</v>
      </c>
      <c r="E17" s="269">
        <v>0.08220124338015197</v>
      </c>
      <c r="F17" s="267"/>
    </row>
    <row r="18" spans="1:6" ht="19.5" customHeight="1">
      <c r="A18" s="267" t="s">
        <v>24</v>
      </c>
      <c r="B18" s="268">
        <v>315</v>
      </c>
      <c r="C18" s="268">
        <v>275.79999999999995</v>
      </c>
      <c r="D18" s="268">
        <v>39.200000000000045</v>
      </c>
      <c r="E18" s="269">
        <v>0.14213197969543165</v>
      </c>
      <c r="F18" s="267"/>
    </row>
    <row r="19" spans="1:6" ht="19.5" customHeight="1">
      <c r="A19" s="272" t="s">
        <v>25</v>
      </c>
      <c r="B19" s="273"/>
      <c r="C19" s="274"/>
      <c r="D19" s="268">
        <v>0</v>
      </c>
      <c r="E19" s="269" t="e">
        <v>#DIV/0!</v>
      </c>
      <c r="F19" s="267"/>
    </row>
    <row r="20" spans="1:6" ht="19.5" customHeight="1">
      <c r="A20" s="265" t="s">
        <v>26</v>
      </c>
      <c r="B20" s="263">
        <v>37928</v>
      </c>
      <c r="C20" s="263">
        <v>37441</v>
      </c>
      <c r="D20" s="263">
        <v>487</v>
      </c>
      <c r="E20" s="266">
        <v>0.013007131219785797</v>
      </c>
      <c r="F20" s="265"/>
    </row>
    <row r="21" spans="1:6" ht="19.5" customHeight="1">
      <c r="A21" s="267" t="s">
        <v>27</v>
      </c>
      <c r="B21" s="268">
        <v>7278</v>
      </c>
      <c r="C21" s="268">
        <v>6804</v>
      </c>
      <c r="D21" s="268">
        <v>474</v>
      </c>
      <c r="E21" s="269">
        <v>0.06966490299823633</v>
      </c>
      <c r="F21" s="270"/>
    </row>
    <row r="22" spans="1:9" ht="19.5" customHeight="1" hidden="1">
      <c r="A22" s="267" t="s">
        <v>28</v>
      </c>
      <c r="B22" s="268">
        <v>2090</v>
      </c>
      <c r="C22" s="268">
        <v>1926</v>
      </c>
      <c r="D22" s="268">
        <v>164</v>
      </c>
      <c r="E22" s="269">
        <v>0.08515057113187954</v>
      </c>
      <c r="F22" s="267"/>
      <c r="I22" s="276"/>
    </row>
    <row r="23" spans="1:6" ht="19.5" customHeight="1" hidden="1">
      <c r="A23" s="267" t="s">
        <v>29</v>
      </c>
      <c r="B23" s="268">
        <v>1400</v>
      </c>
      <c r="C23" s="268">
        <v>1285</v>
      </c>
      <c r="D23" s="268">
        <v>115</v>
      </c>
      <c r="E23" s="269">
        <v>0.08949416342412451</v>
      </c>
      <c r="F23" s="267"/>
    </row>
    <row r="24" spans="1:6" ht="19.5" customHeight="1" hidden="1">
      <c r="A24" s="267" t="s">
        <v>30</v>
      </c>
      <c r="B24" s="268">
        <v>480</v>
      </c>
      <c r="C24" s="268">
        <v>452</v>
      </c>
      <c r="D24" s="268">
        <v>28</v>
      </c>
      <c r="E24" s="269">
        <v>0.061946902654867256</v>
      </c>
      <c r="F24" s="267"/>
    </row>
    <row r="25" spans="1:6" ht="19.5" customHeight="1" hidden="1">
      <c r="A25" s="267" t="s">
        <v>31</v>
      </c>
      <c r="B25" s="268">
        <v>910</v>
      </c>
      <c r="C25" s="268">
        <v>860</v>
      </c>
      <c r="D25" s="268">
        <v>50</v>
      </c>
      <c r="E25" s="269">
        <v>0.05813953488372093</v>
      </c>
      <c r="F25" s="267"/>
    </row>
    <row r="26" spans="1:6" ht="19.5" customHeight="1" hidden="1">
      <c r="A26" s="267" t="s">
        <v>32</v>
      </c>
      <c r="B26" s="268">
        <v>398</v>
      </c>
      <c r="C26" s="268">
        <v>369</v>
      </c>
      <c r="D26" s="268">
        <v>29</v>
      </c>
      <c r="E26" s="269">
        <v>0.07859078590785908</v>
      </c>
      <c r="F26" s="267"/>
    </row>
    <row r="27" spans="1:6" ht="19.5" customHeight="1" hidden="1">
      <c r="A27" s="267" t="s">
        <v>33</v>
      </c>
      <c r="B27" s="268">
        <v>240</v>
      </c>
      <c r="C27" s="268">
        <v>221</v>
      </c>
      <c r="D27" s="268">
        <v>19</v>
      </c>
      <c r="E27" s="269">
        <v>0.08597285067873303</v>
      </c>
      <c r="F27" s="267"/>
    </row>
    <row r="28" spans="1:6" ht="19.5" customHeight="1" hidden="1">
      <c r="A28" s="267" t="s">
        <v>34</v>
      </c>
      <c r="B28" s="268">
        <v>460</v>
      </c>
      <c r="C28" s="268">
        <v>453</v>
      </c>
      <c r="D28" s="268">
        <v>7</v>
      </c>
      <c r="E28" s="269"/>
      <c r="F28" s="267"/>
    </row>
    <row r="29" spans="1:6" ht="19.5" customHeight="1" hidden="1">
      <c r="A29" s="267" t="s">
        <v>35</v>
      </c>
      <c r="B29" s="268">
        <v>1300</v>
      </c>
      <c r="C29" s="268">
        <v>1238</v>
      </c>
      <c r="D29" s="268">
        <v>62</v>
      </c>
      <c r="E29" s="269">
        <v>0.050080775444264945</v>
      </c>
      <c r="F29" s="267"/>
    </row>
    <row r="30" spans="1:6" ht="19.5" customHeight="1">
      <c r="A30" s="267" t="s">
        <v>36</v>
      </c>
      <c r="B30" s="268">
        <v>350</v>
      </c>
      <c r="C30" s="268">
        <v>325</v>
      </c>
      <c r="D30" s="268">
        <v>25</v>
      </c>
      <c r="E30" s="269">
        <v>0.07692307692307693</v>
      </c>
      <c r="F30" s="267"/>
    </row>
    <row r="31" spans="1:6" ht="19.5" customHeight="1">
      <c r="A31" s="267" t="s">
        <v>37</v>
      </c>
      <c r="B31" s="268">
        <v>15700</v>
      </c>
      <c r="C31" s="268">
        <v>14224</v>
      </c>
      <c r="D31" s="268">
        <v>1476</v>
      </c>
      <c r="E31" s="269">
        <v>0.10376827896512936</v>
      </c>
      <c r="F31" s="267"/>
    </row>
    <row r="32" spans="1:6" ht="19.5" customHeight="1">
      <c r="A32" s="267" t="s">
        <v>38</v>
      </c>
      <c r="B32" s="268">
        <v>12300</v>
      </c>
      <c r="C32" s="268">
        <v>10603</v>
      </c>
      <c r="D32" s="268">
        <v>1697</v>
      </c>
      <c r="E32" s="269">
        <v>0.16004904272375742</v>
      </c>
      <c r="F32" s="267"/>
    </row>
    <row r="33" spans="1:6" ht="19.5" customHeight="1">
      <c r="A33" s="267" t="s">
        <v>39</v>
      </c>
      <c r="B33" s="268">
        <v>2300</v>
      </c>
      <c r="C33" s="268">
        <v>5485</v>
      </c>
      <c r="D33" s="268">
        <v>-3185</v>
      </c>
      <c r="E33" s="269">
        <v>-0.5806745670009116</v>
      </c>
      <c r="F33" s="267"/>
    </row>
    <row r="34" spans="1:6" ht="19.5" customHeight="1">
      <c r="A34" s="267" t="s">
        <v>40</v>
      </c>
      <c r="B34" s="268">
        <v>0</v>
      </c>
      <c r="C34" s="268"/>
      <c r="D34" s="268">
        <v>0</v>
      </c>
      <c r="E34" s="269" t="e">
        <v>#DIV/0!</v>
      </c>
      <c r="F34" s="267"/>
    </row>
    <row r="35" spans="1:6" ht="19.5" customHeight="1">
      <c r="A35" s="265" t="s">
        <v>41</v>
      </c>
      <c r="B35" s="263">
        <v>130828.7</v>
      </c>
      <c r="C35" s="263">
        <v>122836.32</v>
      </c>
      <c r="D35" s="263">
        <v>7992.380000000001</v>
      </c>
      <c r="E35" s="266">
        <v>0.06506528362295452</v>
      </c>
      <c r="F35" s="265"/>
    </row>
    <row r="36" spans="1:6" ht="19.5" customHeight="1">
      <c r="A36" s="265" t="s">
        <v>42</v>
      </c>
      <c r="B36" s="263">
        <v>65924</v>
      </c>
      <c r="C36" s="263">
        <v>61557.399999999994</v>
      </c>
      <c r="D36" s="263">
        <v>4271.599999999999</v>
      </c>
      <c r="E36" s="266">
        <v>0.06939214456750935</v>
      </c>
      <c r="F36" s="265"/>
    </row>
    <row r="37" spans="1:6" ht="19.5" customHeight="1" hidden="1">
      <c r="A37" s="267" t="s">
        <v>43</v>
      </c>
      <c r="B37" s="268">
        <v>34250</v>
      </c>
      <c r="C37" s="268">
        <v>32067</v>
      </c>
      <c r="D37" s="263">
        <v>2183</v>
      </c>
      <c r="E37" s="269">
        <v>0.06807621542395609</v>
      </c>
      <c r="F37" s="267"/>
    </row>
    <row r="38" spans="1:6" ht="19.5" customHeight="1" hidden="1">
      <c r="A38" s="267" t="s">
        <v>44</v>
      </c>
      <c r="B38" s="268">
        <v>23880</v>
      </c>
      <c r="C38" s="268">
        <v>21934.2</v>
      </c>
      <c r="D38" s="263">
        <v>1945.7999999999993</v>
      </c>
      <c r="E38" s="269">
        <v>0.08871078042508955</v>
      </c>
      <c r="F38" s="267"/>
    </row>
    <row r="39" spans="1:6" ht="19.5" customHeight="1" hidden="1">
      <c r="A39" s="267" t="s">
        <v>45</v>
      </c>
      <c r="B39" s="268">
        <v>2994</v>
      </c>
      <c r="C39" s="268">
        <v>2851.2</v>
      </c>
      <c r="D39" s="263">
        <v>142.80000000000018</v>
      </c>
      <c r="E39" s="269">
        <v>0.050084175084175155</v>
      </c>
      <c r="F39" s="267"/>
    </row>
    <row r="40" spans="1:6" ht="19.5" customHeight="1" hidden="1">
      <c r="A40" s="267" t="s">
        <v>46</v>
      </c>
      <c r="B40" s="268">
        <v>4800</v>
      </c>
      <c r="C40" s="268">
        <v>4705</v>
      </c>
      <c r="D40" s="263">
        <v>95</v>
      </c>
      <c r="E40" s="269">
        <v>0.020191285866099893</v>
      </c>
      <c r="F40" s="270" t="s">
        <v>47</v>
      </c>
    </row>
    <row r="41" spans="1:6" ht="19.5" customHeight="1">
      <c r="A41" s="265" t="s">
        <v>48</v>
      </c>
      <c r="B41" s="263">
        <v>17445.3</v>
      </c>
      <c r="C41" s="263">
        <v>16246.28</v>
      </c>
      <c r="D41" s="263">
        <v>1199.0199999999998</v>
      </c>
      <c r="E41" s="266">
        <v>0.07380274130447091</v>
      </c>
      <c r="F41" s="265"/>
    </row>
    <row r="42" spans="1:6" ht="19.5" customHeight="1" hidden="1">
      <c r="A42" s="267" t="s">
        <v>49</v>
      </c>
      <c r="B42" s="268">
        <v>8562.5</v>
      </c>
      <c r="C42" s="268">
        <v>8013.25</v>
      </c>
      <c r="D42" s="263">
        <v>549.25</v>
      </c>
      <c r="E42" s="269">
        <v>0.0685427261098805</v>
      </c>
      <c r="F42" s="267"/>
    </row>
    <row r="43" spans="1:6" ht="19.5" customHeight="1" hidden="1">
      <c r="A43" s="267" t="s">
        <v>50</v>
      </c>
      <c r="B43" s="268">
        <v>4776</v>
      </c>
      <c r="C43" s="268">
        <v>4386.84</v>
      </c>
      <c r="D43" s="263">
        <v>389.15999999999985</v>
      </c>
      <c r="E43" s="269">
        <v>0.08871078042508955</v>
      </c>
      <c r="F43" s="267"/>
    </row>
    <row r="44" spans="1:6" ht="19.5" customHeight="1" hidden="1">
      <c r="A44" s="267" t="s">
        <v>51</v>
      </c>
      <c r="B44" s="268">
        <v>598.8</v>
      </c>
      <c r="C44" s="268">
        <v>569.84</v>
      </c>
      <c r="D44" s="263">
        <v>28.959999999999923</v>
      </c>
      <c r="E44" s="269"/>
      <c r="F44" s="267"/>
    </row>
    <row r="45" spans="1:6" ht="19.5" customHeight="1" hidden="1">
      <c r="A45" s="267" t="s">
        <v>52</v>
      </c>
      <c r="B45" s="268">
        <v>715</v>
      </c>
      <c r="C45" s="268">
        <v>668.75</v>
      </c>
      <c r="D45" s="263">
        <v>46.25</v>
      </c>
      <c r="E45" s="269">
        <v>0.0691588785046729</v>
      </c>
      <c r="F45" s="267"/>
    </row>
    <row r="46" spans="1:6" ht="19.5" customHeight="1" hidden="1">
      <c r="A46" s="267" t="s">
        <v>53</v>
      </c>
      <c r="B46" s="268">
        <v>2658</v>
      </c>
      <c r="C46" s="268">
        <v>2489.4</v>
      </c>
      <c r="D46" s="263">
        <v>168.5999999999999</v>
      </c>
      <c r="E46" s="269">
        <v>0.0677271631718486</v>
      </c>
      <c r="F46" s="267"/>
    </row>
    <row r="47" spans="1:6" ht="19.5" customHeight="1" hidden="1">
      <c r="A47" s="267" t="s">
        <v>54</v>
      </c>
      <c r="B47" s="268">
        <v>135</v>
      </c>
      <c r="C47" s="268">
        <v>118.19999999999999</v>
      </c>
      <c r="D47" s="263">
        <v>16.80000000000001</v>
      </c>
      <c r="E47" s="269">
        <v>0.1421319796954316</v>
      </c>
      <c r="F47" s="267"/>
    </row>
    <row r="48" spans="1:6" ht="19.5" customHeight="1">
      <c r="A48" s="265" t="s">
        <v>55</v>
      </c>
      <c r="B48" s="263">
        <v>214198</v>
      </c>
      <c r="C48" s="263">
        <v>200638.99999999997</v>
      </c>
      <c r="D48" s="263">
        <v>13463</v>
      </c>
      <c r="E48" s="266">
        <v>0.06710061353974053</v>
      </c>
      <c r="F48" s="265"/>
    </row>
    <row r="49" spans="1:6" ht="19.5" customHeight="1">
      <c r="A49" s="265" t="s">
        <v>56</v>
      </c>
      <c r="B49" s="263">
        <v>176233</v>
      </c>
      <c r="C49" s="263">
        <v>163197.99999999997</v>
      </c>
      <c r="D49" s="263">
        <v>13035.00000000003</v>
      </c>
      <c r="E49" s="266">
        <v>0.07987230235664672</v>
      </c>
      <c r="F49" s="275"/>
    </row>
    <row r="50" spans="1:6" ht="19.5" customHeight="1">
      <c r="A50" s="265" t="s">
        <v>57</v>
      </c>
      <c r="B50" s="263">
        <v>37928</v>
      </c>
      <c r="C50" s="263">
        <v>37441</v>
      </c>
      <c r="D50" s="263">
        <v>487</v>
      </c>
      <c r="E50" s="266">
        <v>0.013007131219785797</v>
      </c>
      <c r="F50" s="275"/>
    </row>
    <row r="51" spans="1:6" ht="19.5" customHeight="1">
      <c r="A51" s="265" t="s">
        <v>58</v>
      </c>
      <c r="B51" s="266">
        <v>0.822930186089506</v>
      </c>
      <c r="C51" s="266">
        <v>0.8133961991437357</v>
      </c>
      <c r="D51" s="268"/>
      <c r="E51" s="264">
        <v>0.009533986945770234</v>
      </c>
      <c r="F51" s="267"/>
    </row>
    <row r="52" spans="1:6" ht="19.5" customHeight="1">
      <c r="A52" s="265" t="s">
        <v>59</v>
      </c>
      <c r="B52" s="266">
        <v>0.710094191870744</v>
      </c>
      <c r="C52" s="266">
        <v>0.695196013687157</v>
      </c>
      <c r="D52" s="268"/>
      <c r="E52" s="264">
        <v>0.014898178183586963</v>
      </c>
      <c r="F52" s="267"/>
    </row>
  </sheetData>
  <sheetProtection/>
  <mergeCells count="2">
    <mergeCell ref="A1:F1"/>
    <mergeCell ref="E2:F2"/>
  </mergeCells>
  <printOptions horizontalCentered="1"/>
  <pageMargins left="0.75" right="0.75" top="0.61" bottom="0.61" header="0.51" footer="0.51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8000"/>
  </sheetPr>
  <dimension ref="A1:C19"/>
  <sheetViews>
    <sheetView zoomScaleSheetLayoutView="100" workbookViewId="0" topLeftCell="A7">
      <selection activeCell="C19" sqref="C19"/>
    </sheetView>
  </sheetViews>
  <sheetFormatPr defaultColWidth="9.00390625" defaultRowHeight="14.25"/>
  <cols>
    <col min="1" max="1" width="55.375" style="74" customWidth="1"/>
    <col min="2" max="2" width="26.00390625" style="78" customWidth="1"/>
    <col min="3" max="3" width="24.00390625" style="74" customWidth="1"/>
    <col min="4" max="253" width="9.00390625" style="74" customWidth="1"/>
  </cols>
  <sheetData>
    <row r="1" spans="1:3" s="74" customFormat="1" ht="25.5">
      <c r="A1" s="61" t="s">
        <v>543</v>
      </c>
      <c r="B1" s="61"/>
      <c r="C1" s="61"/>
    </row>
    <row r="2" s="74" customFormat="1" ht="14.25">
      <c r="B2" s="78"/>
    </row>
    <row r="3" spans="1:3" s="74" customFormat="1" ht="17.25" customHeight="1">
      <c r="A3" s="81"/>
      <c r="B3" s="81"/>
      <c r="C3" s="102" t="s">
        <v>1</v>
      </c>
    </row>
    <row r="4" spans="1:3" s="76" customFormat="1" ht="18.75" customHeight="1">
      <c r="A4" s="85" t="s">
        <v>544</v>
      </c>
      <c r="B4" s="85" t="s">
        <v>545</v>
      </c>
      <c r="C4" s="85" t="s">
        <v>7</v>
      </c>
    </row>
    <row r="5" spans="1:3" s="76" customFormat="1" ht="18.75" customHeight="1">
      <c r="A5" s="87" t="s">
        <v>546</v>
      </c>
      <c r="B5" s="88">
        <v>141601</v>
      </c>
      <c r="C5" s="99"/>
    </row>
    <row r="6" spans="1:3" s="74" customFormat="1" ht="18.75" customHeight="1">
      <c r="A6" s="90" t="s">
        <v>547</v>
      </c>
      <c r="B6" s="88">
        <v>139451</v>
      </c>
      <c r="C6" s="100"/>
    </row>
    <row r="7" spans="1:3" s="74" customFormat="1" ht="18.75" customHeight="1">
      <c r="A7" s="90" t="s">
        <v>548</v>
      </c>
      <c r="B7" s="88">
        <v>950</v>
      </c>
      <c r="C7" s="100"/>
    </row>
    <row r="8" spans="1:3" s="74" customFormat="1" ht="18.75" customHeight="1">
      <c r="A8" s="90" t="s">
        <v>549</v>
      </c>
      <c r="B8" s="88">
        <v>210</v>
      </c>
      <c r="C8" s="100"/>
    </row>
    <row r="9" spans="1:3" s="74" customFormat="1" ht="18.75" customHeight="1">
      <c r="A9" s="90" t="s">
        <v>550</v>
      </c>
      <c r="B9" s="88">
        <v>590</v>
      </c>
      <c r="C9" s="100"/>
    </row>
    <row r="10" spans="1:3" s="74" customFormat="1" ht="18.75" customHeight="1">
      <c r="A10" s="90" t="s">
        <v>551</v>
      </c>
      <c r="B10" s="88">
        <v>400</v>
      </c>
      <c r="C10" s="100"/>
    </row>
    <row r="11" spans="1:3" s="74" customFormat="1" ht="18.75" customHeight="1">
      <c r="A11" s="90" t="s">
        <v>552</v>
      </c>
      <c r="B11" s="88"/>
      <c r="C11" s="100"/>
    </row>
    <row r="12" spans="1:3" s="74" customFormat="1" ht="18.75" customHeight="1">
      <c r="A12" s="92" t="s">
        <v>553</v>
      </c>
      <c r="B12" s="88"/>
      <c r="C12" s="100"/>
    </row>
    <row r="13" spans="1:3" s="74" customFormat="1" ht="18.75" customHeight="1">
      <c r="A13" s="90" t="s">
        <v>554</v>
      </c>
      <c r="B13" s="88"/>
      <c r="C13" s="100"/>
    </row>
    <row r="14" spans="1:3" s="74" customFormat="1" ht="18.75" customHeight="1">
      <c r="A14" s="90" t="s">
        <v>555</v>
      </c>
      <c r="B14" s="88"/>
      <c r="C14" s="100"/>
    </row>
    <row r="15" spans="1:3" s="74" customFormat="1" ht="18.75" customHeight="1">
      <c r="A15" s="90" t="s">
        <v>556</v>
      </c>
      <c r="B15" s="85"/>
      <c r="C15" s="100"/>
    </row>
    <row r="16" spans="1:3" s="74" customFormat="1" ht="18.75" customHeight="1">
      <c r="A16" s="92" t="s">
        <v>557</v>
      </c>
      <c r="B16" s="85"/>
      <c r="C16" s="100"/>
    </row>
    <row r="17" spans="1:3" s="74" customFormat="1" ht="18.75" customHeight="1">
      <c r="A17" s="90" t="s">
        <v>558</v>
      </c>
      <c r="B17" s="85">
        <v>3011</v>
      </c>
      <c r="C17" s="100"/>
    </row>
    <row r="18" spans="1:3" s="74" customFormat="1" ht="18.75" customHeight="1">
      <c r="A18" s="95" t="s">
        <v>559</v>
      </c>
      <c r="B18" s="85"/>
      <c r="C18" s="100"/>
    </row>
    <row r="19" spans="1:3" s="77" customFormat="1" ht="25.5" customHeight="1">
      <c r="A19" s="84" t="s">
        <v>560</v>
      </c>
      <c r="B19" s="97">
        <v>144612</v>
      </c>
      <c r="C19" s="101"/>
    </row>
  </sheetData>
  <sheetProtection/>
  <mergeCells count="1">
    <mergeCell ref="A1:C1"/>
  </mergeCells>
  <printOptions horizontalCentered="1"/>
  <pageMargins left="0.75" right="0.75" top="0.61" bottom="0.61" header="0.51" footer="0.51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8000"/>
  </sheetPr>
  <dimension ref="A1:C22"/>
  <sheetViews>
    <sheetView zoomScaleSheetLayoutView="100" workbookViewId="0" topLeftCell="A1">
      <selection activeCell="F14" sqref="F14"/>
    </sheetView>
  </sheetViews>
  <sheetFormatPr defaultColWidth="9.00390625" defaultRowHeight="14.25"/>
  <cols>
    <col min="1" max="1" width="54.50390625" style="79" customWidth="1"/>
    <col min="2" max="2" width="29.125" style="78" customWidth="1"/>
    <col min="3" max="3" width="24.50390625" style="74" customWidth="1"/>
    <col min="4" max="253" width="9.00390625" style="74" customWidth="1"/>
  </cols>
  <sheetData>
    <row r="1" spans="1:3" s="74" customFormat="1" ht="25.5">
      <c r="A1" s="61" t="s">
        <v>561</v>
      </c>
      <c r="B1" s="61"/>
      <c r="C1" s="61"/>
    </row>
    <row r="2" spans="1:2" s="74" customFormat="1" ht="14.25">
      <c r="A2" s="79"/>
      <c r="B2" s="78"/>
    </row>
    <row r="3" spans="1:3" s="74" customFormat="1" ht="17.25" customHeight="1">
      <c r="A3" s="82"/>
      <c r="C3" s="83" t="s">
        <v>1</v>
      </c>
    </row>
    <row r="4" spans="1:3" s="76" customFormat="1" ht="18.75" customHeight="1">
      <c r="A4" s="86" t="s">
        <v>544</v>
      </c>
      <c r="B4" s="85" t="s">
        <v>562</v>
      </c>
      <c r="C4" s="85" t="s">
        <v>7</v>
      </c>
    </row>
    <row r="5" spans="1:3" s="76" customFormat="1" ht="18.75" customHeight="1">
      <c r="A5" s="89" t="s">
        <v>563</v>
      </c>
      <c r="B5" s="88">
        <v>85911</v>
      </c>
      <c r="C5" s="99"/>
    </row>
    <row r="6" spans="1:3" s="74" customFormat="1" ht="18.75" customHeight="1">
      <c r="A6" s="91" t="s">
        <v>564</v>
      </c>
      <c r="B6" s="88"/>
      <c r="C6" s="100"/>
    </row>
    <row r="7" spans="1:3" s="74" customFormat="1" ht="18.75" customHeight="1">
      <c r="A7" s="91" t="s">
        <v>565</v>
      </c>
      <c r="B7" s="88"/>
      <c r="C7" s="100"/>
    </row>
    <row r="8" spans="1:3" s="74" customFormat="1" ht="18.75" customHeight="1">
      <c r="A8" s="91" t="s">
        <v>566</v>
      </c>
      <c r="B8" s="88">
        <v>77960</v>
      </c>
      <c r="C8" s="100"/>
    </row>
    <row r="9" spans="1:3" s="74" customFormat="1" ht="18.75" customHeight="1">
      <c r="A9" s="91" t="s">
        <v>567</v>
      </c>
      <c r="B9" s="88">
        <v>950</v>
      </c>
      <c r="C9" s="100"/>
    </row>
    <row r="10" spans="1:3" s="74" customFormat="1" ht="18.75" customHeight="1">
      <c r="A10" s="91" t="s">
        <v>568</v>
      </c>
      <c r="B10" s="88">
        <v>6011</v>
      </c>
      <c r="C10" s="100"/>
    </row>
    <row r="11" spans="1:3" s="74" customFormat="1" ht="18.75" customHeight="1">
      <c r="A11" s="91" t="s">
        <v>569</v>
      </c>
      <c r="B11" s="88"/>
      <c r="C11" s="100"/>
    </row>
    <row r="12" spans="1:3" s="74" customFormat="1" ht="18.75" customHeight="1">
      <c r="A12" s="91" t="s">
        <v>570</v>
      </c>
      <c r="B12" s="88">
        <v>590</v>
      </c>
      <c r="C12" s="100"/>
    </row>
    <row r="13" spans="1:3" s="74" customFormat="1" ht="18.75" customHeight="1">
      <c r="A13" s="91" t="s">
        <v>571</v>
      </c>
      <c r="B13" s="88"/>
      <c r="C13" s="100"/>
    </row>
    <row r="14" spans="1:3" s="74" customFormat="1" ht="18.75" customHeight="1">
      <c r="A14" s="91" t="s">
        <v>572</v>
      </c>
      <c r="B14" s="88"/>
      <c r="C14" s="100"/>
    </row>
    <row r="15" spans="1:3" s="74" customFormat="1" ht="18.75" customHeight="1">
      <c r="A15" s="91" t="s">
        <v>573</v>
      </c>
      <c r="B15" s="88">
        <v>400</v>
      </c>
      <c r="C15" s="100"/>
    </row>
    <row r="16" spans="1:3" s="74" customFormat="1" ht="18.75" customHeight="1">
      <c r="A16" s="91" t="s">
        <v>574</v>
      </c>
      <c r="B16" s="88"/>
      <c r="C16" s="100"/>
    </row>
    <row r="17" spans="1:3" s="74" customFormat="1" ht="18.75" customHeight="1">
      <c r="A17" s="91" t="s">
        <v>575</v>
      </c>
      <c r="B17" s="88"/>
      <c r="C17" s="100"/>
    </row>
    <row r="18" spans="1:3" s="74" customFormat="1" ht="18.75" customHeight="1">
      <c r="A18" s="91" t="s">
        <v>576</v>
      </c>
      <c r="B18" s="88">
        <v>8353</v>
      </c>
      <c r="C18" s="100"/>
    </row>
    <row r="19" spans="1:3" s="74" customFormat="1" ht="18.75" customHeight="1">
      <c r="A19" s="91" t="s">
        <v>577</v>
      </c>
      <c r="B19" s="88">
        <v>93</v>
      </c>
      <c r="C19" s="100"/>
    </row>
    <row r="20" spans="1:3" s="74" customFormat="1" ht="18.75" customHeight="1">
      <c r="A20" s="91" t="s">
        <v>578</v>
      </c>
      <c r="B20" s="88">
        <v>50255</v>
      </c>
      <c r="C20" s="100"/>
    </row>
    <row r="21" spans="1:3" s="74" customFormat="1" ht="18.75" customHeight="1">
      <c r="A21" s="95" t="s">
        <v>579</v>
      </c>
      <c r="B21" s="88"/>
      <c r="C21" s="100"/>
    </row>
    <row r="22" spans="1:3" s="77" customFormat="1" ht="25.5" customHeight="1">
      <c r="A22" s="98" t="s">
        <v>176</v>
      </c>
      <c r="B22" s="97">
        <v>144612</v>
      </c>
      <c r="C22" s="101"/>
    </row>
  </sheetData>
  <sheetProtection/>
  <mergeCells count="1">
    <mergeCell ref="A1:C1"/>
  </mergeCells>
  <printOptions horizontalCentered="1"/>
  <pageMargins left="0.75" right="0.75" top="0.61" bottom="0.61" header="0.51" footer="0.51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8000"/>
  </sheetPr>
  <dimension ref="A1:C22"/>
  <sheetViews>
    <sheetView zoomScaleSheetLayoutView="100" workbookViewId="0" topLeftCell="A1">
      <selection activeCell="B22" sqref="B22"/>
    </sheetView>
  </sheetViews>
  <sheetFormatPr defaultColWidth="9.00390625" defaultRowHeight="14.25"/>
  <cols>
    <col min="1" max="1" width="54.50390625" style="79" customWidth="1"/>
    <col min="2" max="2" width="29.125" style="78" customWidth="1"/>
    <col min="3" max="3" width="24.50390625" style="74" customWidth="1"/>
    <col min="4" max="253" width="9.00390625" style="74" customWidth="1"/>
  </cols>
  <sheetData>
    <row r="1" spans="1:3" s="74" customFormat="1" ht="25.5">
      <c r="A1" s="61" t="s">
        <v>580</v>
      </c>
      <c r="B1" s="61"/>
      <c r="C1" s="61"/>
    </row>
    <row r="2" spans="1:2" s="74" customFormat="1" ht="14.25">
      <c r="A2" s="79"/>
      <c r="B2" s="78"/>
    </row>
    <row r="3" spans="1:3" s="74" customFormat="1" ht="17.25" customHeight="1">
      <c r="A3" s="82"/>
      <c r="C3" s="83" t="s">
        <v>1</v>
      </c>
    </row>
    <row r="4" spans="1:3" s="76" customFormat="1" ht="18.75" customHeight="1">
      <c r="A4" s="86" t="s">
        <v>544</v>
      </c>
      <c r="B4" s="85" t="s">
        <v>562</v>
      </c>
      <c r="C4" s="85" t="s">
        <v>7</v>
      </c>
    </row>
    <row r="5" spans="1:3" s="76" customFormat="1" ht="18.75" customHeight="1">
      <c r="A5" s="89" t="s">
        <v>563</v>
      </c>
      <c r="B5" s="88">
        <v>85911</v>
      </c>
      <c r="C5" s="99"/>
    </row>
    <row r="6" spans="1:3" s="74" customFormat="1" ht="18.75" customHeight="1">
      <c r="A6" s="91" t="s">
        <v>564</v>
      </c>
      <c r="B6" s="88"/>
      <c r="C6" s="100"/>
    </row>
    <row r="7" spans="1:3" s="74" customFormat="1" ht="18.75" customHeight="1">
      <c r="A7" s="91" t="s">
        <v>565</v>
      </c>
      <c r="B7" s="88"/>
      <c r="C7" s="100"/>
    </row>
    <row r="8" spans="1:3" s="74" customFormat="1" ht="18.75" customHeight="1">
      <c r="A8" s="91" t="s">
        <v>566</v>
      </c>
      <c r="B8" s="88">
        <v>77960</v>
      </c>
      <c r="C8" s="100"/>
    </row>
    <row r="9" spans="1:3" s="74" customFormat="1" ht="18.75" customHeight="1">
      <c r="A9" s="91" t="s">
        <v>567</v>
      </c>
      <c r="B9" s="88">
        <v>950</v>
      </c>
      <c r="C9" s="100"/>
    </row>
    <row r="10" spans="1:3" s="74" customFormat="1" ht="18.75" customHeight="1">
      <c r="A10" s="91" t="s">
        <v>568</v>
      </c>
      <c r="B10" s="88">
        <v>6011</v>
      </c>
      <c r="C10" s="100"/>
    </row>
    <row r="11" spans="1:3" s="74" customFormat="1" ht="18.75" customHeight="1">
      <c r="A11" s="91" t="s">
        <v>569</v>
      </c>
      <c r="B11" s="88"/>
      <c r="C11" s="100"/>
    </row>
    <row r="12" spans="1:3" s="74" customFormat="1" ht="18.75" customHeight="1">
      <c r="A12" s="91" t="s">
        <v>570</v>
      </c>
      <c r="B12" s="88">
        <v>590</v>
      </c>
      <c r="C12" s="100"/>
    </row>
    <row r="13" spans="1:3" s="74" customFormat="1" ht="18.75" customHeight="1">
      <c r="A13" s="91" t="s">
        <v>571</v>
      </c>
      <c r="B13" s="88"/>
      <c r="C13" s="100"/>
    </row>
    <row r="14" spans="1:3" s="74" customFormat="1" ht="18.75" customHeight="1">
      <c r="A14" s="91" t="s">
        <v>572</v>
      </c>
      <c r="B14" s="88"/>
      <c r="C14" s="100"/>
    </row>
    <row r="15" spans="1:3" s="74" customFormat="1" ht="18.75" customHeight="1">
      <c r="A15" s="91" t="s">
        <v>573</v>
      </c>
      <c r="B15" s="88">
        <v>400</v>
      </c>
      <c r="C15" s="100"/>
    </row>
    <row r="16" spans="1:3" s="74" customFormat="1" ht="18.75" customHeight="1">
      <c r="A16" s="91" t="s">
        <v>574</v>
      </c>
      <c r="B16" s="88"/>
      <c r="C16" s="100"/>
    </row>
    <row r="17" spans="1:3" s="74" customFormat="1" ht="18.75" customHeight="1">
      <c r="A17" s="91" t="s">
        <v>575</v>
      </c>
      <c r="B17" s="88"/>
      <c r="C17" s="100"/>
    </row>
    <row r="18" spans="1:3" s="74" customFormat="1" ht="18.75" customHeight="1">
      <c r="A18" s="91" t="s">
        <v>576</v>
      </c>
      <c r="B18" s="88">
        <v>8353</v>
      </c>
      <c r="C18" s="100"/>
    </row>
    <row r="19" spans="1:3" s="74" customFormat="1" ht="18.75" customHeight="1">
      <c r="A19" s="91" t="s">
        <v>577</v>
      </c>
      <c r="B19" s="88">
        <v>93</v>
      </c>
      <c r="C19" s="100"/>
    </row>
    <row r="20" spans="1:3" s="74" customFormat="1" ht="18.75" customHeight="1">
      <c r="A20" s="91" t="s">
        <v>578</v>
      </c>
      <c r="B20" s="88">
        <v>50255</v>
      </c>
      <c r="C20" s="100"/>
    </row>
    <row r="21" spans="1:3" s="74" customFormat="1" ht="18.75" customHeight="1">
      <c r="A21" s="95" t="s">
        <v>579</v>
      </c>
      <c r="B21" s="88"/>
      <c r="C21" s="100"/>
    </row>
    <row r="22" spans="1:3" s="77" customFormat="1" ht="25.5" customHeight="1">
      <c r="A22" s="98" t="s">
        <v>176</v>
      </c>
      <c r="B22" s="97">
        <v>144612</v>
      </c>
      <c r="C22" s="101"/>
    </row>
  </sheetData>
  <sheetProtection/>
  <mergeCells count="1">
    <mergeCell ref="A1:C1"/>
  </mergeCells>
  <printOptions horizontalCentered="1"/>
  <pageMargins left="0.75" right="0.75" top="0.61" bottom="0.61" header="0.51" footer="0.51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8000"/>
  </sheetPr>
  <dimension ref="A1:E24"/>
  <sheetViews>
    <sheetView zoomScaleSheetLayoutView="100" workbookViewId="0" topLeftCell="A1">
      <selection activeCell="A1" sqref="A1:D1"/>
    </sheetView>
  </sheetViews>
  <sheetFormatPr defaultColWidth="9.00390625" defaultRowHeight="14.25"/>
  <cols>
    <col min="1" max="1" width="47.75390625" style="74" customWidth="1"/>
    <col min="2" max="2" width="12.25390625" style="78" customWidth="1"/>
    <col min="3" max="3" width="47.75390625" style="79" customWidth="1"/>
    <col min="4" max="4" width="12.25390625" style="78" customWidth="1"/>
    <col min="5" max="5" width="9.00390625" style="74" hidden="1" customWidth="1"/>
    <col min="6" max="16384" width="9.00390625" style="74" customWidth="1"/>
  </cols>
  <sheetData>
    <row r="1" spans="1:4" s="74" customFormat="1" ht="25.5">
      <c r="A1" s="45" t="s">
        <v>581</v>
      </c>
      <c r="B1" s="80"/>
      <c r="C1" s="45"/>
      <c r="D1" s="80"/>
    </row>
    <row r="2" spans="2:4" s="74" customFormat="1" ht="14.25">
      <c r="B2" s="78"/>
      <c r="C2" s="79"/>
      <c r="D2" s="78"/>
    </row>
    <row r="3" spans="1:4" s="74" customFormat="1" ht="17.25" customHeight="1">
      <c r="A3" s="81"/>
      <c r="B3" s="81"/>
      <c r="C3" s="82"/>
      <c r="D3" s="83" t="s">
        <v>1</v>
      </c>
    </row>
    <row r="4" spans="1:4" s="75" customFormat="1" ht="27" customHeight="1">
      <c r="A4" s="84" t="s">
        <v>582</v>
      </c>
      <c r="B4" s="84"/>
      <c r="C4" s="84" t="s">
        <v>583</v>
      </c>
      <c r="D4" s="84"/>
    </row>
    <row r="5" spans="1:4" s="76" customFormat="1" ht="18.75" customHeight="1">
      <c r="A5" s="85" t="s">
        <v>544</v>
      </c>
      <c r="B5" s="85" t="s">
        <v>545</v>
      </c>
      <c r="C5" s="86" t="s">
        <v>544</v>
      </c>
      <c r="D5" s="85" t="s">
        <v>562</v>
      </c>
    </row>
    <row r="6" spans="1:4" s="76" customFormat="1" ht="18.75" customHeight="1">
      <c r="A6" s="87" t="s">
        <v>546</v>
      </c>
      <c r="B6" s="88">
        <v>141601</v>
      </c>
      <c r="C6" s="89" t="s">
        <v>563</v>
      </c>
      <c r="D6" s="88">
        <v>85911</v>
      </c>
    </row>
    <row r="7" spans="1:4" s="74" customFormat="1" ht="18.75" customHeight="1">
      <c r="A7" s="90" t="s">
        <v>547</v>
      </c>
      <c r="B7" s="88">
        <v>139451</v>
      </c>
      <c r="C7" s="91" t="s">
        <v>564</v>
      </c>
      <c r="D7" s="88"/>
    </row>
    <row r="8" spans="1:4" s="74" customFormat="1" ht="18.75" customHeight="1">
      <c r="A8" s="90" t="s">
        <v>548</v>
      </c>
      <c r="B8" s="88">
        <v>950</v>
      </c>
      <c r="C8" s="91" t="s">
        <v>565</v>
      </c>
      <c r="D8" s="88"/>
    </row>
    <row r="9" spans="1:4" s="74" customFormat="1" ht="18.75" customHeight="1">
      <c r="A9" s="90" t="s">
        <v>549</v>
      </c>
      <c r="B9" s="88">
        <v>210</v>
      </c>
      <c r="C9" s="91" t="s">
        <v>566</v>
      </c>
      <c r="D9" s="88">
        <v>77960</v>
      </c>
    </row>
    <row r="10" spans="1:4" s="74" customFormat="1" ht="18.75" customHeight="1">
      <c r="A10" s="90" t="s">
        <v>550</v>
      </c>
      <c r="B10" s="88">
        <v>590</v>
      </c>
      <c r="C10" s="91" t="s">
        <v>567</v>
      </c>
      <c r="D10" s="88">
        <v>950</v>
      </c>
    </row>
    <row r="11" spans="1:4" s="74" customFormat="1" ht="18.75" customHeight="1">
      <c r="A11" s="90" t="s">
        <v>551</v>
      </c>
      <c r="B11" s="88">
        <v>400</v>
      </c>
      <c r="C11" s="91" t="s">
        <v>568</v>
      </c>
      <c r="D11" s="88">
        <v>6011</v>
      </c>
    </row>
    <row r="12" spans="1:4" s="74" customFormat="1" ht="18.75" customHeight="1">
      <c r="A12" s="90" t="s">
        <v>552</v>
      </c>
      <c r="B12" s="88"/>
      <c r="C12" s="91" t="s">
        <v>569</v>
      </c>
      <c r="D12" s="88"/>
    </row>
    <row r="13" spans="1:4" s="74" customFormat="1" ht="18.75" customHeight="1">
      <c r="A13" s="92" t="s">
        <v>553</v>
      </c>
      <c r="B13" s="88"/>
      <c r="C13" s="91" t="s">
        <v>570</v>
      </c>
      <c r="D13" s="88">
        <v>590</v>
      </c>
    </row>
    <row r="14" spans="1:4" s="74" customFormat="1" ht="18.75" customHeight="1">
      <c r="A14" s="90" t="s">
        <v>554</v>
      </c>
      <c r="B14" s="88"/>
      <c r="C14" s="91" t="s">
        <v>571</v>
      </c>
      <c r="D14" s="88"/>
    </row>
    <row r="15" spans="1:4" s="74" customFormat="1" ht="18.75" customHeight="1">
      <c r="A15" s="90"/>
      <c r="B15" s="88"/>
      <c r="C15" s="91" t="s">
        <v>572</v>
      </c>
      <c r="D15" s="88"/>
    </row>
    <row r="16" spans="1:4" s="74" customFormat="1" ht="18.75" customHeight="1">
      <c r="A16" s="90"/>
      <c r="B16" s="88"/>
      <c r="C16" s="91" t="s">
        <v>573</v>
      </c>
      <c r="D16" s="88">
        <v>400</v>
      </c>
    </row>
    <row r="17" spans="1:4" s="74" customFormat="1" ht="18.75" customHeight="1">
      <c r="A17" s="93"/>
      <c r="B17" s="88">
        <v>0</v>
      </c>
      <c r="C17" s="91" t="s">
        <v>574</v>
      </c>
      <c r="D17" s="88"/>
    </row>
    <row r="18" spans="1:4" s="74" customFormat="1" ht="18.75" customHeight="1">
      <c r="A18" s="93"/>
      <c r="B18" s="88"/>
      <c r="C18" s="91" t="s">
        <v>575</v>
      </c>
      <c r="D18" s="88"/>
    </row>
    <row r="19" spans="1:5" s="74" customFormat="1" ht="18.75" customHeight="1">
      <c r="A19" s="90" t="s">
        <v>555</v>
      </c>
      <c r="B19" s="88"/>
      <c r="C19" s="91" t="s">
        <v>576</v>
      </c>
      <c r="D19" s="88">
        <v>8353</v>
      </c>
      <c r="E19" s="94" t="s">
        <v>584</v>
      </c>
    </row>
    <row r="20" spans="1:4" s="74" customFormat="1" ht="18.75" customHeight="1">
      <c r="A20" s="90" t="s">
        <v>556</v>
      </c>
      <c r="B20" s="85"/>
      <c r="C20" s="91" t="s">
        <v>577</v>
      </c>
      <c r="D20" s="88">
        <v>93</v>
      </c>
    </row>
    <row r="21" spans="1:4" s="74" customFormat="1" ht="18.75" customHeight="1">
      <c r="A21" s="92" t="s">
        <v>557</v>
      </c>
      <c r="B21" s="85"/>
      <c r="C21" s="91" t="s">
        <v>578</v>
      </c>
      <c r="D21" s="88">
        <v>50255</v>
      </c>
    </row>
    <row r="22" spans="1:4" s="74" customFormat="1" ht="18.75" customHeight="1">
      <c r="A22" s="90" t="s">
        <v>558</v>
      </c>
      <c r="B22" s="85">
        <v>3011</v>
      </c>
      <c r="C22" s="95" t="s">
        <v>579</v>
      </c>
      <c r="D22" s="88"/>
    </row>
    <row r="23" spans="1:4" s="74" customFormat="1" ht="18.75" customHeight="1">
      <c r="A23" s="95" t="s">
        <v>559</v>
      </c>
      <c r="B23" s="85"/>
      <c r="C23" s="96"/>
      <c r="D23" s="85"/>
    </row>
    <row r="24" spans="1:4" s="77" customFormat="1" ht="25.5" customHeight="1">
      <c r="A24" s="84" t="s">
        <v>560</v>
      </c>
      <c r="B24" s="97">
        <v>144612</v>
      </c>
      <c r="C24" s="98" t="s">
        <v>176</v>
      </c>
      <c r="D24" s="97">
        <v>144612</v>
      </c>
    </row>
  </sheetData>
  <sheetProtection/>
  <mergeCells count="3">
    <mergeCell ref="A1:D1"/>
    <mergeCell ref="A4:B4"/>
    <mergeCell ref="C4:D4"/>
  </mergeCells>
  <printOptions horizontalCentered="1"/>
  <pageMargins left="0.75" right="0.75" top="0.61" bottom="0.61" header="0.51" footer="0.51"/>
  <pageSetup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8000"/>
  </sheetPr>
  <dimension ref="A1:E14"/>
  <sheetViews>
    <sheetView showZeros="0" zoomScaleSheetLayoutView="100" workbookViewId="0" topLeftCell="A1">
      <selection activeCell="G15" sqref="G15"/>
    </sheetView>
  </sheetViews>
  <sheetFormatPr defaultColWidth="9.00390625" defaultRowHeight="14.25"/>
  <cols>
    <col min="1" max="1" width="39.125" style="26" customWidth="1"/>
    <col min="2" max="4" width="14.125" style="26" customWidth="1"/>
    <col min="5" max="5" width="20.125" style="26" customWidth="1"/>
    <col min="6" max="251" width="9.00390625" style="26" customWidth="1"/>
  </cols>
  <sheetData>
    <row r="1" spans="1:5" s="26" customFormat="1" ht="25.5">
      <c r="A1" s="61" t="s">
        <v>585</v>
      </c>
      <c r="B1" s="61"/>
      <c r="C1" s="61"/>
      <c r="D1" s="61"/>
      <c r="E1" s="61"/>
    </row>
    <row r="2" spans="1:4" s="26" customFormat="1" ht="22.5">
      <c r="A2" s="46"/>
      <c r="B2" s="46"/>
      <c r="C2" s="46"/>
      <c r="D2" s="46"/>
    </row>
    <row r="3" spans="4:5" s="26" customFormat="1" ht="17.25" customHeight="1">
      <c r="D3" s="62" t="s">
        <v>586</v>
      </c>
      <c r="E3" s="63"/>
    </row>
    <row r="4" spans="1:5" s="26" customFormat="1" ht="33.75" customHeight="1">
      <c r="A4" s="65" t="s">
        <v>587</v>
      </c>
      <c r="B4" s="65" t="s">
        <v>479</v>
      </c>
      <c r="C4" s="65" t="s">
        <v>588</v>
      </c>
      <c r="D4" s="65" t="s">
        <v>589</v>
      </c>
      <c r="E4" s="66" t="s">
        <v>7</v>
      </c>
    </row>
    <row r="5" spans="1:5" s="26" customFormat="1" ht="24" customHeight="1">
      <c r="A5" s="73" t="s">
        <v>590</v>
      </c>
      <c r="B5" s="36">
        <v>78907.31</v>
      </c>
      <c r="C5" s="36">
        <v>40161.82</v>
      </c>
      <c r="D5" s="36">
        <v>38745.49</v>
      </c>
      <c r="E5" s="43"/>
    </row>
    <row r="6" spans="1:5" s="26" customFormat="1" ht="24" customHeight="1">
      <c r="A6" s="69" t="s">
        <v>591</v>
      </c>
      <c r="B6" s="36">
        <v>0</v>
      </c>
      <c r="C6" s="36"/>
      <c r="D6" s="36"/>
      <c r="E6" s="43"/>
    </row>
    <row r="7" spans="1:5" s="26" customFormat="1" ht="24" customHeight="1">
      <c r="A7" s="69" t="s">
        <v>592</v>
      </c>
      <c r="B7" s="36">
        <v>23569.89</v>
      </c>
      <c r="C7" s="36">
        <v>6824.4</v>
      </c>
      <c r="D7" s="36">
        <v>16745.49</v>
      </c>
      <c r="E7" s="43"/>
    </row>
    <row r="8" spans="1:5" s="26" customFormat="1" ht="24" customHeight="1">
      <c r="A8" s="69" t="s">
        <v>593</v>
      </c>
      <c r="B8" s="36">
        <v>54609.83</v>
      </c>
      <c r="C8" s="36">
        <v>32609.83</v>
      </c>
      <c r="D8" s="36">
        <v>22000</v>
      </c>
      <c r="E8" s="43"/>
    </row>
    <row r="9" spans="1:5" s="26" customFormat="1" ht="24" customHeight="1">
      <c r="A9" s="69" t="s">
        <v>594</v>
      </c>
      <c r="B9" s="36">
        <v>0</v>
      </c>
      <c r="C9" s="36"/>
      <c r="D9" s="36"/>
      <c r="E9" s="43"/>
    </row>
    <row r="10" spans="1:5" s="26" customFormat="1" ht="24" customHeight="1">
      <c r="A10" s="69" t="s">
        <v>595</v>
      </c>
      <c r="B10" s="36">
        <v>0</v>
      </c>
      <c r="C10" s="36"/>
      <c r="D10" s="36"/>
      <c r="E10" s="43"/>
    </row>
    <row r="11" spans="1:5" s="26" customFormat="1" ht="24" customHeight="1">
      <c r="A11" s="69" t="s">
        <v>596</v>
      </c>
      <c r="B11" s="36">
        <v>0</v>
      </c>
      <c r="C11" s="36"/>
      <c r="D11" s="36"/>
      <c r="E11" s="43"/>
    </row>
    <row r="12" spans="1:5" s="26" customFormat="1" ht="24" customHeight="1">
      <c r="A12" s="69" t="s">
        <v>597</v>
      </c>
      <c r="B12" s="36">
        <v>727.59</v>
      </c>
      <c r="C12" s="36">
        <v>727.59</v>
      </c>
      <c r="D12" s="36"/>
      <c r="E12" s="43"/>
    </row>
    <row r="13" spans="1:5" s="26" customFormat="1" ht="24" customHeight="1">
      <c r="A13" s="69" t="s">
        <v>598</v>
      </c>
      <c r="B13" s="36">
        <v>84462.58</v>
      </c>
      <c r="C13" s="36"/>
      <c r="D13" s="36"/>
      <c r="E13" s="43"/>
    </row>
    <row r="14" spans="1:5" s="26" customFormat="1" ht="24" customHeight="1">
      <c r="A14" s="72" t="s">
        <v>560</v>
      </c>
      <c r="B14" s="36">
        <v>163369.89</v>
      </c>
      <c r="C14" s="36"/>
      <c r="D14" s="36"/>
      <c r="E14" s="43"/>
    </row>
  </sheetData>
  <sheetProtection/>
  <mergeCells count="2">
    <mergeCell ref="A1:E1"/>
    <mergeCell ref="D3:E3"/>
  </mergeCells>
  <printOptions horizontalCentered="1"/>
  <pageMargins left="0.55" right="0.55" top="1" bottom="1" header="0.51" footer="0.51"/>
  <pageSetup horizontalDpi="600" verticalDpi="6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8000"/>
  </sheetPr>
  <dimension ref="A1:E14"/>
  <sheetViews>
    <sheetView showZeros="0" zoomScaleSheetLayoutView="100" workbookViewId="0" topLeftCell="A1">
      <selection activeCell="H12" sqref="H12"/>
    </sheetView>
  </sheetViews>
  <sheetFormatPr defaultColWidth="9.00390625" defaultRowHeight="14.25"/>
  <cols>
    <col min="1" max="1" width="37.875" style="44" customWidth="1"/>
    <col min="2" max="4" width="13.875" style="44" customWidth="1"/>
    <col min="5" max="5" width="20.125" style="26" customWidth="1"/>
    <col min="6" max="252" width="9.00390625" style="26" customWidth="1"/>
  </cols>
  <sheetData>
    <row r="1" spans="1:5" s="26" customFormat="1" ht="25.5">
      <c r="A1" s="61" t="s">
        <v>599</v>
      </c>
      <c r="B1" s="61"/>
      <c r="C1" s="61"/>
      <c r="D1" s="61"/>
      <c r="E1" s="61"/>
    </row>
    <row r="2" spans="1:4" s="26" customFormat="1" ht="22.5">
      <c r="A2" s="46"/>
      <c r="B2" s="46"/>
      <c r="C2" s="46"/>
      <c r="D2" s="46"/>
    </row>
    <row r="3" spans="1:5" s="26" customFormat="1" ht="17.25" customHeight="1">
      <c r="A3" s="44"/>
      <c r="B3" s="44"/>
      <c r="C3" s="62"/>
      <c r="D3" s="63"/>
      <c r="E3" s="64" t="s">
        <v>600</v>
      </c>
    </row>
    <row r="4" spans="1:5" s="26" customFormat="1" ht="33.75" customHeight="1">
      <c r="A4" s="65" t="s">
        <v>587</v>
      </c>
      <c r="B4" s="65" t="s">
        <v>479</v>
      </c>
      <c r="C4" s="65" t="s">
        <v>601</v>
      </c>
      <c r="D4" s="65" t="s">
        <v>602</v>
      </c>
      <c r="E4" s="66" t="s">
        <v>7</v>
      </c>
    </row>
    <row r="5" spans="1:5" s="26" customFormat="1" ht="24.75" customHeight="1">
      <c r="A5" s="67" t="s">
        <v>603</v>
      </c>
      <c r="B5" s="68">
        <v>72732.2</v>
      </c>
      <c r="C5" s="68">
        <v>72661.14</v>
      </c>
      <c r="D5" s="68">
        <v>71.06</v>
      </c>
      <c r="E5" s="43"/>
    </row>
    <row r="6" spans="1:5" s="26" customFormat="1" ht="24.75" customHeight="1">
      <c r="A6" s="69" t="s">
        <v>604</v>
      </c>
      <c r="B6" s="68">
        <v>0</v>
      </c>
      <c r="C6" s="70"/>
      <c r="D6" s="68"/>
      <c r="E6" s="43"/>
    </row>
    <row r="7" spans="1:5" s="26" customFormat="1" ht="24.75" customHeight="1">
      <c r="A7" s="69" t="s">
        <v>605</v>
      </c>
      <c r="B7" s="68">
        <v>17452.18</v>
      </c>
      <c r="C7" s="70">
        <v>17452.18</v>
      </c>
      <c r="D7" s="68"/>
      <c r="E7" s="43"/>
    </row>
    <row r="8" spans="1:5" s="26" customFormat="1" ht="24.75" customHeight="1">
      <c r="A8" s="69" t="s">
        <v>606</v>
      </c>
      <c r="B8" s="68">
        <v>54590.67</v>
      </c>
      <c r="C8" s="70">
        <v>54590.67</v>
      </c>
      <c r="D8" s="68"/>
      <c r="E8" s="43"/>
    </row>
    <row r="9" spans="1:5" s="26" customFormat="1" ht="24.75" customHeight="1">
      <c r="A9" s="69" t="s">
        <v>607</v>
      </c>
      <c r="B9" s="68">
        <v>0</v>
      </c>
      <c r="C9" s="70"/>
      <c r="D9" s="68"/>
      <c r="E9" s="43"/>
    </row>
    <row r="10" spans="1:5" s="26" customFormat="1" ht="24.75" customHeight="1">
      <c r="A10" s="69" t="s">
        <v>608</v>
      </c>
      <c r="B10" s="68">
        <v>0</v>
      </c>
      <c r="C10" s="70"/>
      <c r="D10" s="68"/>
      <c r="E10" s="43"/>
    </row>
    <row r="11" spans="1:5" s="26" customFormat="1" ht="24.75" customHeight="1">
      <c r="A11" s="69" t="s">
        <v>609</v>
      </c>
      <c r="B11" s="68">
        <v>0</v>
      </c>
      <c r="C11" s="70"/>
      <c r="D11" s="68"/>
      <c r="E11" s="43"/>
    </row>
    <row r="12" spans="1:5" s="26" customFormat="1" ht="24.75" customHeight="1">
      <c r="A12" s="69" t="s">
        <v>610</v>
      </c>
      <c r="B12" s="68">
        <v>689.3499999999999</v>
      </c>
      <c r="C12" s="70">
        <v>618.29</v>
      </c>
      <c r="D12" s="68">
        <v>71.06</v>
      </c>
      <c r="E12" s="43"/>
    </row>
    <row r="13" spans="1:5" s="26" customFormat="1" ht="24.75" customHeight="1">
      <c r="A13" s="71" t="s">
        <v>611</v>
      </c>
      <c r="B13" s="68">
        <v>90637.69000000002</v>
      </c>
      <c r="C13" s="68"/>
      <c r="D13" s="68"/>
      <c r="E13" s="43"/>
    </row>
    <row r="14" spans="1:5" s="26" customFormat="1" ht="24.75" customHeight="1">
      <c r="A14" s="72" t="s">
        <v>176</v>
      </c>
      <c r="B14" s="68">
        <v>163369.89</v>
      </c>
      <c r="C14" s="68"/>
      <c r="D14" s="68"/>
      <c r="E14" s="43"/>
    </row>
  </sheetData>
  <sheetProtection/>
  <mergeCells count="2">
    <mergeCell ref="A1:E1"/>
    <mergeCell ref="C3:D3"/>
  </mergeCells>
  <printOptions horizontalCentered="1"/>
  <pageMargins left="0.55" right="0.55" top="1" bottom="1" header="0.51" footer="0.51"/>
  <pageSetup horizontalDpi="600" verticalDpi="6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8000"/>
  </sheetPr>
  <dimension ref="A1:H15"/>
  <sheetViews>
    <sheetView showZeros="0" zoomScaleSheetLayoutView="100" workbookViewId="0" topLeftCell="A1">
      <selection activeCell="L15" sqref="L15"/>
    </sheetView>
  </sheetViews>
  <sheetFormatPr defaultColWidth="9.00390625" defaultRowHeight="14.25"/>
  <cols>
    <col min="1" max="1" width="32.625" style="26" customWidth="1"/>
    <col min="2" max="3" width="9.125" style="26" customWidth="1"/>
    <col min="4" max="4" width="11.50390625" style="26" customWidth="1"/>
    <col min="5" max="5" width="32.75390625" style="44" customWidth="1"/>
    <col min="6" max="8" width="9.125" style="44" customWidth="1"/>
    <col min="9" max="9" width="5.125" style="26" customWidth="1"/>
    <col min="10" max="16384" width="9.00390625" style="26" customWidth="1"/>
  </cols>
  <sheetData>
    <row r="1" spans="1:8" s="26" customFormat="1" ht="25.5">
      <c r="A1" s="45" t="s">
        <v>612</v>
      </c>
      <c r="B1" s="45"/>
      <c r="C1" s="45"/>
      <c r="D1" s="45"/>
      <c r="E1" s="45"/>
      <c r="F1" s="45"/>
      <c r="G1" s="45"/>
      <c r="H1" s="45"/>
    </row>
    <row r="2" spans="1:8" s="26" customFormat="1" ht="22.5">
      <c r="A2" s="46"/>
      <c r="B2" s="46"/>
      <c r="C2" s="46"/>
      <c r="D2" s="46"/>
      <c r="E2" s="46"/>
      <c r="F2" s="46"/>
      <c r="G2" s="46"/>
      <c r="H2" s="46"/>
    </row>
    <row r="3" spans="5:8" s="26" customFormat="1" ht="17.25" customHeight="1">
      <c r="E3" s="44"/>
      <c r="F3" s="44"/>
      <c r="G3" s="47" t="s">
        <v>1</v>
      </c>
      <c r="H3" s="48"/>
    </row>
    <row r="4" spans="1:8" s="26" customFormat="1" ht="33" customHeight="1">
      <c r="A4" s="49" t="s">
        <v>582</v>
      </c>
      <c r="B4" s="50"/>
      <c r="C4" s="50"/>
      <c r="D4" s="51"/>
      <c r="E4" s="52" t="s">
        <v>583</v>
      </c>
      <c r="F4" s="52"/>
      <c r="G4" s="52"/>
      <c r="H4" s="52"/>
    </row>
    <row r="5" spans="1:8" s="26" customFormat="1" ht="33.75" customHeight="1">
      <c r="A5" s="53" t="s">
        <v>587</v>
      </c>
      <c r="B5" s="53" t="s">
        <v>479</v>
      </c>
      <c r="C5" s="53" t="s">
        <v>588</v>
      </c>
      <c r="D5" s="53" t="s">
        <v>589</v>
      </c>
      <c r="E5" s="53" t="s">
        <v>587</v>
      </c>
      <c r="F5" s="53" t="s">
        <v>479</v>
      </c>
      <c r="G5" s="53" t="s">
        <v>601</v>
      </c>
      <c r="H5" s="53" t="s">
        <v>602</v>
      </c>
    </row>
    <row r="6" spans="1:8" s="26" customFormat="1" ht="27" customHeight="1">
      <c r="A6" s="54" t="s">
        <v>590</v>
      </c>
      <c r="B6" s="55">
        <v>78907.31</v>
      </c>
      <c r="C6" s="55">
        <v>40161.82</v>
      </c>
      <c r="D6" s="55">
        <v>38745.49</v>
      </c>
      <c r="E6" s="56" t="s">
        <v>603</v>
      </c>
      <c r="F6" s="57">
        <v>72732.2</v>
      </c>
      <c r="G6" s="57">
        <v>72661.14</v>
      </c>
      <c r="H6" s="57">
        <v>71.06</v>
      </c>
    </row>
    <row r="7" spans="1:8" s="26" customFormat="1" ht="27" customHeight="1">
      <c r="A7" s="58" t="s">
        <v>591</v>
      </c>
      <c r="B7" s="55">
        <v>0</v>
      </c>
      <c r="C7" s="55"/>
      <c r="D7" s="55"/>
      <c r="E7" s="58" t="s">
        <v>604</v>
      </c>
      <c r="F7" s="57">
        <v>0</v>
      </c>
      <c r="G7" s="59"/>
      <c r="H7" s="57"/>
    </row>
    <row r="8" spans="1:8" s="26" customFormat="1" ht="27" customHeight="1">
      <c r="A8" s="58" t="s">
        <v>592</v>
      </c>
      <c r="B8" s="55">
        <v>23569.89</v>
      </c>
      <c r="C8" s="55">
        <v>6824.4</v>
      </c>
      <c r="D8" s="55">
        <v>16745.49</v>
      </c>
      <c r="E8" s="58" t="s">
        <v>605</v>
      </c>
      <c r="F8" s="57">
        <v>17452.18</v>
      </c>
      <c r="G8" s="59">
        <v>17452.18</v>
      </c>
      <c r="H8" s="57"/>
    </row>
    <row r="9" spans="1:8" s="26" customFormat="1" ht="27" customHeight="1">
      <c r="A9" s="58" t="s">
        <v>593</v>
      </c>
      <c r="B9" s="55">
        <v>54609.83</v>
      </c>
      <c r="C9" s="55">
        <v>32609.83</v>
      </c>
      <c r="D9" s="55">
        <v>22000</v>
      </c>
      <c r="E9" s="58" t="s">
        <v>606</v>
      </c>
      <c r="F9" s="57">
        <v>54590.67</v>
      </c>
      <c r="G9" s="59">
        <v>54590.67</v>
      </c>
      <c r="H9" s="57"/>
    </row>
    <row r="10" spans="1:8" s="26" customFormat="1" ht="27" customHeight="1">
      <c r="A10" s="58" t="s">
        <v>594</v>
      </c>
      <c r="B10" s="55">
        <v>0</v>
      </c>
      <c r="C10" s="55"/>
      <c r="D10" s="55"/>
      <c r="E10" s="58" t="s">
        <v>607</v>
      </c>
      <c r="F10" s="57">
        <v>0</v>
      </c>
      <c r="G10" s="59"/>
      <c r="H10" s="57"/>
    </row>
    <row r="11" spans="1:8" s="26" customFormat="1" ht="27" customHeight="1">
      <c r="A11" s="58" t="s">
        <v>595</v>
      </c>
      <c r="B11" s="55">
        <v>0</v>
      </c>
      <c r="C11" s="55"/>
      <c r="D11" s="55"/>
      <c r="E11" s="58" t="s">
        <v>608</v>
      </c>
      <c r="F11" s="57">
        <v>0</v>
      </c>
      <c r="G11" s="59"/>
      <c r="H11" s="57"/>
    </row>
    <row r="12" spans="1:8" s="26" customFormat="1" ht="27" customHeight="1">
      <c r="A12" s="58" t="s">
        <v>596</v>
      </c>
      <c r="B12" s="55">
        <v>0</v>
      </c>
      <c r="C12" s="55"/>
      <c r="D12" s="55"/>
      <c r="E12" s="58" t="s">
        <v>609</v>
      </c>
      <c r="F12" s="57">
        <v>0</v>
      </c>
      <c r="G12" s="59"/>
      <c r="H12" s="57"/>
    </row>
    <row r="13" spans="1:8" s="26" customFormat="1" ht="27" customHeight="1">
      <c r="A13" s="58" t="s">
        <v>597</v>
      </c>
      <c r="B13" s="55">
        <v>727.59</v>
      </c>
      <c r="C13" s="55">
        <v>727.59</v>
      </c>
      <c r="D13" s="55"/>
      <c r="E13" s="58" t="s">
        <v>610</v>
      </c>
      <c r="F13" s="57">
        <v>689.3499999999999</v>
      </c>
      <c r="G13" s="59">
        <v>618.29</v>
      </c>
      <c r="H13" s="57">
        <v>71.06</v>
      </c>
    </row>
    <row r="14" spans="1:8" s="26" customFormat="1" ht="27" customHeight="1">
      <c r="A14" s="58" t="s">
        <v>598</v>
      </c>
      <c r="B14" s="55">
        <v>84462.58</v>
      </c>
      <c r="C14" s="55"/>
      <c r="D14" s="55"/>
      <c r="E14" s="60" t="s">
        <v>611</v>
      </c>
      <c r="F14" s="57">
        <v>90637.69000000002</v>
      </c>
      <c r="G14" s="57"/>
      <c r="H14" s="57"/>
    </row>
    <row r="15" spans="1:8" s="26" customFormat="1" ht="27" customHeight="1">
      <c r="A15" s="52" t="s">
        <v>560</v>
      </c>
      <c r="B15" s="55">
        <v>163369.89</v>
      </c>
      <c r="C15" s="55"/>
      <c r="D15" s="55"/>
      <c r="E15" s="52" t="s">
        <v>176</v>
      </c>
      <c r="F15" s="57">
        <v>163369.89</v>
      </c>
      <c r="G15" s="57"/>
      <c r="H15" s="57"/>
    </row>
  </sheetData>
  <sheetProtection/>
  <mergeCells count="4">
    <mergeCell ref="A1:H1"/>
    <mergeCell ref="G3:H3"/>
    <mergeCell ref="A4:D4"/>
    <mergeCell ref="E4:H4"/>
  </mergeCells>
  <printOptions horizontalCentered="1"/>
  <pageMargins left="0.55" right="0.55" top="1" bottom="1" header="0.51" footer="0.51"/>
  <pageSetup horizontalDpi="600" verticalDpi="6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8000"/>
  </sheetPr>
  <dimension ref="A1:C12"/>
  <sheetViews>
    <sheetView zoomScaleSheetLayoutView="100" workbookViewId="0" topLeftCell="A1">
      <selection activeCell="F7" sqref="F7"/>
    </sheetView>
  </sheetViews>
  <sheetFormatPr defaultColWidth="9.00390625" defaultRowHeight="14.25"/>
  <cols>
    <col min="1" max="1" width="37.25390625" style="26" customWidth="1"/>
    <col min="2" max="2" width="19.00390625" style="26" customWidth="1"/>
    <col min="3" max="3" width="21.75390625" style="26" customWidth="1"/>
    <col min="4" max="252" width="9.00390625" style="26" customWidth="1"/>
  </cols>
  <sheetData>
    <row r="1" spans="1:3" s="26" customFormat="1" ht="25.5">
      <c r="A1" s="40" t="s">
        <v>613</v>
      </c>
      <c r="B1" s="40"/>
      <c r="C1" s="40"/>
    </row>
    <row r="2" spans="1:3" s="26" customFormat="1" ht="21" customHeight="1">
      <c r="A2" s="41"/>
      <c r="B2" s="41"/>
      <c r="C2" s="41"/>
    </row>
    <row r="3" spans="2:3" s="26" customFormat="1" ht="27.75" customHeight="1">
      <c r="B3" s="29"/>
      <c r="C3" s="42" t="s">
        <v>614</v>
      </c>
    </row>
    <row r="4" spans="1:3" s="26" customFormat="1" ht="40.5" customHeight="1">
      <c r="A4" s="30" t="s">
        <v>615</v>
      </c>
      <c r="B4" s="30" t="s">
        <v>616</v>
      </c>
      <c r="C4" s="30" t="s">
        <v>7</v>
      </c>
    </row>
    <row r="5" spans="1:3" s="26" customFormat="1" ht="35.25" customHeight="1">
      <c r="A5" s="31" t="s">
        <v>617</v>
      </c>
      <c r="B5" s="31">
        <v>1204</v>
      </c>
      <c r="C5" s="43"/>
    </row>
    <row r="6" spans="1:3" s="26" customFormat="1" ht="35.25" customHeight="1">
      <c r="A6" s="35" t="s">
        <v>618</v>
      </c>
      <c r="B6" s="36"/>
      <c r="C6" s="43"/>
    </row>
    <row r="7" spans="1:3" s="26" customFormat="1" ht="35.25" customHeight="1">
      <c r="A7" s="35" t="s">
        <v>619</v>
      </c>
      <c r="B7" s="36"/>
      <c r="C7" s="43"/>
    </row>
    <row r="8" spans="1:3" s="26" customFormat="1" ht="35.25" customHeight="1">
      <c r="A8" s="35" t="s">
        <v>620</v>
      </c>
      <c r="B8" s="36">
        <v>300</v>
      </c>
      <c r="C8" s="43"/>
    </row>
    <row r="9" spans="1:3" s="26" customFormat="1" ht="35.25" customHeight="1">
      <c r="A9" s="35" t="s">
        <v>621</v>
      </c>
      <c r="B9" s="36"/>
      <c r="C9" s="43"/>
    </row>
    <row r="10" spans="1:3" s="26" customFormat="1" ht="35.25" customHeight="1">
      <c r="A10" s="35" t="s">
        <v>622</v>
      </c>
      <c r="B10" s="36"/>
      <c r="C10" s="43"/>
    </row>
    <row r="11" spans="1:3" s="26" customFormat="1" ht="35.25" customHeight="1">
      <c r="A11" s="35" t="s">
        <v>623</v>
      </c>
      <c r="B11" s="36">
        <v>700</v>
      </c>
      <c r="C11" s="43"/>
    </row>
    <row r="12" spans="1:3" s="26" customFormat="1" ht="35.25" customHeight="1">
      <c r="A12" s="35" t="s">
        <v>624</v>
      </c>
      <c r="B12" s="36">
        <v>204</v>
      </c>
      <c r="C12" s="43"/>
    </row>
  </sheetData>
  <sheetProtection/>
  <mergeCells count="1">
    <mergeCell ref="A1:C1"/>
  </mergeCells>
  <printOptions horizontalCentered="1"/>
  <pageMargins left="0.75" right="0.75" top="1" bottom="1" header="0.51" footer="0.51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8000"/>
  </sheetPr>
  <dimension ref="A1:C13"/>
  <sheetViews>
    <sheetView zoomScaleSheetLayoutView="100" workbookViewId="0" topLeftCell="A1">
      <selection activeCell="G8" sqref="G8"/>
    </sheetView>
  </sheetViews>
  <sheetFormatPr defaultColWidth="9.00390625" defaultRowHeight="14.25"/>
  <cols>
    <col min="1" max="1" width="33.75390625" style="26" customWidth="1"/>
    <col min="2" max="2" width="19.375" style="26" customWidth="1"/>
    <col min="3" max="3" width="26.625" style="26" customWidth="1"/>
    <col min="4" max="252" width="9.00390625" style="26" customWidth="1"/>
  </cols>
  <sheetData>
    <row r="1" spans="1:3" s="26" customFormat="1" ht="25.5">
      <c r="A1" s="40" t="s">
        <v>625</v>
      </c>
      <c r="B1" s="40"/>
      <c r="C1" s="40"/>
    </row>
    <row r="2" spans="1:3" s="26" customFormat="1" ht="22.5" customHeight="1">
      <c r="A2" s="41"/>
      <c r="B2" s="41"/>
      <c r="C2" s="41"/>
    </row>
    <row r="3" spans="2:3" s="26" customFormat="1" ht="27.75" customHeight="1">
      <c r="B3" s="29"/>
      <c r="C3" s="42" t="s">
        <v>626</v>
      </c>
    </row>
    <row r="4" spans="1:3" s="26" customFormat="1" ht="40.5" customHeight="1">
      <c r="A4" s="30" t="s">
        <v>615</v>
      </c>
      <c r="B4" s="30" t="s">
        <v>616</v>
      </c>
      <c r="C4" s="30" t="s">
        <v>7</v>
      </c>
    </row>
    <row r="5" spans="1:3" s="26" customFormat="1" ht="35.25" customHeight="1">
      <c r="A5" s="31" t="s">
        <v>627</v>
      </c>
      <c r="B5" s="31">
        <v>1204</v>
      </c>
      <c r="C5" s="43"/>
    </row>
    <row r="6" spans="1:3" s="26" customFormat="1" ht="35.25" customHeight="1">
      <c r="A6" s="35" t="s">
        <v>628</v>
      </c>
      <c r="B6" s="36"/>
      <c r="C6" s="43"/>
    </row>
    <row r="7" spans="1:3" s="26" customFormat="1" ht="35.25" customHeight="1">
      <c r="A7" s="35" t="s">
        <v>629</v>
      </c>
      <c r="B7" s="36">
        <v>1204</v>
      </c>
      <c r="C7" s="43"/>
    </row>
    <row r="8" spans="1:3" s="26" customFormat="1" ht="35.25" customHeight="1">
      <c r="A8" s="35" t="s">
        <v>630</v>
      </c>
      <c r="B8" s="36">
        <v>504</v>
      </c>
      <c r="C8" s="43"/>
    </row>
    <row r="9" spans="1:3" s="26" customFormat="1" ht="35.25" customHeight="1">
      <c r="A9" s="35" t="s">
        <v>631</v>
      </c>
      <c r="B9" s="36">
        <v>700</v>
      </c>
      <c r="C9" s="43"/>
    </row>
    <row r="10" spans="1:3" s="26" customFormat="1" ht="35.25" customHeight="1">
      <c r="A10" s="35" t="s">
        <v>632</v>
      </c>
      <c r="B10" s="36"/>
      <c r="C10" s="43"/>
    </row>
    <row r="11" spans="1:3" s="26" customFormat="1" ht="35.25" customHeight="1">
      <c r="A11" s="35" t="s">
        <v>633</v>
      </c>
      <c r="B11" s="36"/>
      <c r="C11" s="43"/>
    </row>
    <row r="12" spans="1:3" s="26" customFormat="1" ht="35.25" customHeight="1">
      <c r="A12" s="35" t="s">
        <v>634</v>
      </c>
      <c r="B12" s="38"/>
      <c r="C12" s="43"/>
    </row>
    <row r="13" spans="1:2" s="27" customFormat="1" ht="35.25" customHeight="1">
      <c r="A13" s="39"/>
      <c r="B13" s="39"/>
    </row>
  </sheetData>
  <sheetProtection/>
  <mergeCells count="2">
    <mergeCell ref="A1:C1"/>
    <mergeCell ref="A13:B13"/>
  </mergeCells>
  <printOptions horizontalCentered="1"/>
  <pageMargins left="0.75" right="0.75" top="1" bottom="1" header="0.51" footer="0.51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8000"/>
  </sheetPr>
  <dimension ref="A1:C13"/>
  <sheetViews>
    <sheetView zoomScaleSheetLayoutView="100" workbookViewId="0" topLeftCell="A7">
      <selection activeCell="E12" sqref="E12"/>
    </sheetView>
  </sheetViews>
  <sheetFormatPr defaultColWidth="9.00390625" defaultRowHeight="14.25"/>
  <cols>
    <col min="1" max="1" width="33.75390625" style="26" customWidth="1"/>
    <col min="2" max="2" width="19.375" style="26" customWidth="1"/>
    <col min="3" max="3" width="26.625" style="26" customWidth="1"/>
    <col min="4" max="252" width="9.00390625" style="26" customWidth="1"/>
  </cols>
  <sheetData>
    <row r="1" spans="1:3" s="26" customFormat="1" ht="25.5">
      <c r="A1" s="40" t="s">
        <v>635</v>
      </c>
      <c r="B1" s="40"/>
      <c r="C1" s="40"/>
    </row>
    <row r="2" spans="1:3" s="26" customFormat="1" ht="22.5" customHeight="1">
      <c r="A2" s="41"/>
      <c r="B2" s="41"/>
      <c r="C2" s="41"/>
    </row>
    <row r="3" spans="2:3" s="26" customFormat="1" ht="27.75" customHeight="1">
      <c r="B3" s="29"/>
      <c r="C3" s="42" t="s">
        <v>626</v>
      </c>
    </row>
    <row r="4" spans="1:3" s="26" customFormat="1" ht="40.5" customHeight="1">
      <c r="A4" s="30" t="s">
        <v>615</v>
      </c>
      <c r="B4" s="30" t="s">
        <v>616</v>
      </c>
      <c r="C4" s="30" t="s">
        <v>7</v>
      </c>
    </row>
    <row r="5" spans="1:3" s="26" customFormat="1" ht="35.25" customHeight="1">
      <c r="A5" s="31" t="s">
        <v>627</v>
      </c>
      <c r="B5" s="31">
        <v>1204</v>
      </c>
      <c r="C5" s="43"/>
    </row>
    <row r="6" spans="1:3" s="26" customFormat="1" ht="35.25" customHeight="1">
      <c r="A6" s="35" t="s">
        <v>628</v>
      </c>
      <c r="B6" s="36"/>
      <c r="C6" s="43"/>
    </row>
    <row r="7" spans="1:3" s="26" customFormat="1" ht="35.25" customHeight="1">
      <c r="A7" s="35" t="s">
        <v>629</v>
      </c>
      <c r="B7" s="36">
        <v>1204</v>
      </c>
      <c r="C7" s="43"/>
    </row>
    <row r="8" spans="1:3" s="26" customFormat="1" ht="35.25" customHeight="1">
      <c r="A8" s="35" t="s">
        <v>630</v>
      </c>
      <c r="B8" s="36">
        <v>504</v>
      </c>
      <c r="C8" s="43"/>
    </row>
    <row r="9" spans="1:3" s="26" customFormat="1" ht="35.25" customHeight="1">
      <c r="A9" s="35" t="s">
        <v>631</v>
      </c>
      <c r="B9" s="36">
        <v>700</v>
      </c>
      <c r="C9" s="43"/>
    </row>
    <row r="10" spans="1:3" s="26" customFormat="1" ht="35.25" customHeight="1">
      <c r="A10" s="35" t="s">
        <v>632</v>
      </c>
      <c r="B10" s="36"/>
      <c r="C10" s="43"/>
    </row>
    <row r="11" spans="1:3" s="26" customFormat="1" ht="35.25" customHeight="1">
      <c r="A11" s="35" t="s">
        <v>633</v>
      </c>
      <c r="B11" s="36"/>
      <c r="C11" s="43"/>
    </row>
    <row r="12" spans="1:3" s="26" customFormat="1" ht="35.25" customHeight="1">
      <c r="A12" s="35" t="s">
        <v>634</v>
      </c>
      <c r="B12" s="38"/>
      <c r="C12" s="43"/>
    </row>
    <row r="13" spans="1:2" s="27" customFormat="1" ht="35.25" customHeight="1">
      <c r="A13" s="39"/>
      <c r="B13" s="39"/>
    </row>
  </sheetData>
  <sheetProtection/>
  <mergeCells count="2">
    <mergeCell ref="A1:C1"/>
    <mergeCell ref="A13:B13"/>
  </mergeCells>
  <printOptions horizontalCentered="1"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8000"/>
  </sheetPr>
  <dimension ref="A1:F30"/>
  <sheetViews>
    <sheetView zoomScaleSheetLayoutView="100" workbookViewId="0" topLeftCell="A1">
      <selection activeCell="B16" sqref="B16"/>
    </sheetView>
  </sheetViews>
  <sheetFormatPr defaultColWidth="9.00390625" defaultRowHeight="14.25"/>
  <cols>
    <col min="1" max="1" width="26.50390625" style="242" customWidth="1"/>
    <col min="2" max="2" width="11.375" style="243" customWidth="1"/>
    <col min="3" max="3" width="10.625" style="242" customWidth="1"/>
    <col min="4" max="4" width="12.25390625" style="242" customWidth="1"/>
    <col min="5" max="5" width="10.75390625" style="244" customWidth="1"/>
    <col min="6" max="6" width="11.50390625" style="242" customWidth="1"/>
    <col min="7" max="8" width="9.00390625" style="242" customWidth="1"/>
    <col min="9" max="9" width="9.125" style="242" customWidth="1"/>
    <col min="10" max="252" width="9.00390625" style="242" customWidth="1"/>
    <col min="253" max="16384" width="9.00390625" style="242" customWidth="1"/>
  </cols>
  <sheetData>
    <row r="1" spans="1:6" s="242" customFormat="1" ht="25.5">
      <c r="A1" s="245" t="s">
        <v>60</v>
      </c>
      <c r="B1" s="245"/>
      <c r="C1" s="245"/>
      <c r="D1" s="245"/>
      <c r="E1" s="245"/>
      <c r="F1" s="245"/>
    </row>
    <row r="2" spans="2:5" s="242" customFormat="1" ht="14.25">
      <c r="B2" s="243"/>
      <c r="E2" s="244"/>
    </row>
    <row r="3" spans="2:6" s="242" customFormat="1" ht="14.25">
      <c r="B3" s="243"/>
      <c r="E3" s="246" t="s">
        <v>1</v>
      </c>
      <c r="F3" s="247"/>
    </row>
    <row r="4" spans="1:6" s="242" customFormat="1" ht="33.75" customHeight="1">
      <c r="A4" s="248" t="s">
        <v>61</v>
      </c>
      <c r="B4" s="248" t="s">
        <v>62</v>
      </c>
      <c r="C4" s="248" t="s">
        <v>63</v>
      </c>
      <c r="D4" s="248" t="s">
        <v>64</v>
      </c>
      <c r="E4" s="249" t="s">
        <v>65</v>
      </c>
      <c r="F4" s="248" t="s">
        <v>7</v>
      </c>
    </row>
    <row r="5" spans="1:6" s="242" customFormat="1" ht="24" customHeight="1">
      <c r="A5" s="60" t="s">
        <v>66</v>
      </c>
      <c r="B5" s="250">
        <v>56423</v>
      </c>
      <c r="C5" s="251">
        <v>52835</v>
      </c>
      <c r="D5" s="251">
        <v>3588</v>
      </c>
      <c r="E5" s="252">
        <v>6.790952966783383</v>
      </c>
      <c r="F5" s="253"/>
    </row>
    <row r="6" spans="1:6" s="242" customFormat="1" ht="24" customHeight="1" hidden="1">
      <c r="A6" s="60" t="s">
        <v>67</v>
      </c>
      <c r="B6" s="250"/>
      <c r="C6" s="251">
        <v>0</v>
      </c>
      <c r="D6" s="251">
        <v>0</v>
      </c>
      <c r="E6" s="252"/>
      <c r="F6" s="253"/>
    </row>
    <row r="7" spans="1:6" s="242" customFormat="1" ht="24" customHeight="1">
      <c r="A7" s="60" t="s">
        <v>68</v>
      </c>
      <c r="B7" s="250">
        <v>686</v>
      </c>
      <c r="C7" s="251">
        <v>667</v>
      </c>
      <c r="D7" s="251">
        <v>19</v>
      </c>
      <c r="E7" s="252">
        <v>2.848575712143928</v>
      </c>
      <c r="F7" s="253"/>
    </row>
    <row r="8" spans="1:6" s="242" customFormat="1" ht="24" customHeight="1">
      <c r="A8" s="60" t="s">
        <v>69</v>
      </c>
      <c r="B8" s="250">
        <v>15365</v>
      </c>
      <c r="C8" s="251">
        <v>14188</v>
      </c>
      <c r="D8" s="251">
        <v>1177</v>
      </c>
      <c r="E8" s="252">
        <v>8.295742881308147</v>
      </c>
      <c r="F8" s="253"/>
    </row>
    <row r="9" spans="1:6" s="242" customFormat="1" ht="24" customHeight="1">
      <c r="A9" s="60" t="s">
        <v>70</v>
      </c>
      <c r="B9" s="250">
        <v>136894.78</v>
      </c>
      <c r="C9" s="251">
        <v>128863</v>
      </c>
      <c r="D9" s="251">
        <v>8031.779999999999</v>
      </c>
      <c r="E9" s="252">
        <v>6.232805382460441</v>
      </c>
      <c r="F9" s="253"/>
    </row>
    <row r="10" spans="1:6" s="242" customFormat="1" ht="24" customHeight="1">
      <c r="A10" s="60" t="s">
        <v>71</v>
      </c>
      <c r="B10" s="250">
        <v>5009.6</v>
      </c>
      <c r="C10" s="251">
        <v>3512</v>
      </c>
      <c r="D10" s="251">
        <v>1497.6000000000004</v>
      </c>
      <c r="E10" s="252">
        <v>42.64236902050115</v>
      </c>
      <c r="F10" s="253"/>
    </row>
    <row r="11" spans="1:6" s="242" customFormat="1" ht="24" customHeight="1">
      <c r="A11" s="60" t="s">
        <v>72</v>
      </c>
      <c r="B11" s="250">
        <v>7523</v>
      </c>
      <c r="C11" s="251">
        <v>7011</v>
      </c>
      <c r="D11" s="251">
        <v>512</v>
      </c>
      <c r="E11" s="252">
        <v>7.302809870203965</v>
      </c>
      <c r="F11" s="253"/>
    </row>
    <row r="12" spans="1:6" s="242" customFormat="1" ht="24" customHeight="1">
      <c r="A12" s="60" t="s">
        <v>73</v>
      </c>
      <c r="B12" s="250">
        <v>73554</v>
      </c>
      <c r="C12" s="251">
        <v>66806</v>
      </c>
      <c r="D12" s="251">
        <v>6748</v>
      </c>
      <c r="E12" s="252">
        <v>10.10088914169386</v>
      </c>
      <c r="F12" s="254" t="s">
        <v>74</v>
      </c>
    </row>
    <row r="13" spans="1:6" s="242" customFormat="1" ht="24" customHeight="1">
      <c r="A13" s="60" t="s">
        <v>75</v>
      </c>
      <c r="B13" s="250">
        <v>89163</v>
      </c>
      <c r="C13" s="251">
        <v>81364</v>
      </c>
      <c r="D13" s="251">
        <v>7799</v>
      </c>
      <c r="E13" s="252">
        <v>9.585320289071333</v>
      </c>
      <c r="F13" s="253"/>
    </row>
    <row r="14" spans="1:6" s="242" customFormat="1" ht="24" customHeight="1">
      <c r="A14" s="60" t="s">
        <v>76</v>
      </c>
      <c r="B14" s="250">
        <v>11046</v>
      </c>
      <c r="C14" s="251">
        <v>10175</v>
      </c>
      <c r="D14" s="251">
        <v>871</v>
      </c>
      <c r="E14" s="252">
        <v>8.56019656019656</v>
      </c>
      <c r="F14" s="253"/>
    </row>
    <row r="15" spans="1:6" s="242" customFormat="1" ht="24" customHeight="1">
      <c r="A15" s="60" t="s">
        <v>77</v>
      </c>
      <c r="B15" s="250">
        <v>13966</v>
      </c>
      <c r="C15" s="251">
        <v>12451</v>
      </c>
      <c r="D15" s="251">
        <v>1515</v>
      </c>
      <c r="E15" s="252">
        <v>12.167697373704923</v>
      </c>
      <c r="F15" s="253"/>
    </row>
    <row r="16" spans="1:6" s="242" customFormat="1" ht="24" customHeight="1">
      <c r="A16" s="60" t="s">
        <v>78</v>
      </c>
      <c r="B16" s="250">
        <v>68790</v>
      </c>
      <c r="C16" s="251">
        <v>60322</v>
      </c>
      <c r="D16" s="251">
        <v>8468</v>
      </c>
      <c r="E16" s="252">
        <v>14.037996087662878</v>
      </c>
      <c r="F16" s="253"/>
    </row>
    <row r="17" spans="1:6" s="242" customFormat="1" ht="24" customHeight="1">
      <c r="A17" s="60" t="s">
        <v>79</v>
      </c>
      <c r="B17" s="250">
        <v>10086</v>
      </c>
      <c r="C17" s="251">
        <v>9056</v>
      </c>
      <c r="D17" s="251">
        <v>1030</v>
      </c>
      <c r="E17" s="252">
        <v>11.373674911660778</v>
      </c>
      <c r="F17" s="253"/>
    </row>
    <row r="18" spans="1:6" s="242" customFormat="1" ht="24" customHeight="1">
      <c r="A18" s="60" t="s">
        <v>80</v>
      </c>
      <c r="B18" s="250">
        <v>5261</v>
      </c>
      <c r="C18" s="251">
        <v>4847</v>
      </c>
      <c r="D18" s="251">
        <v>414</v>
      </c>
      <c r="E18" s="252">
        <v>8.54136579327419</v>
      </c>
      <c r="F18" s="253"/>
    </row>
    <row r="19" spans="1:6" s="242" customFormat="1" ht="24" customHeight="1">
      <c r="A19" s="255" t="s">
        <v>81</v>
      </c>
      <c r="B19" s="250">
        <v>3939</v>
      </c>
      <c r="C19" s="251">
        <v>3327</v>
      </c>
      <c r="D19" s="251">
        <v>612</v>
      </c>
      <c r="E19" s="252">
        <v>18.394950405770967</v>
      </c>
      <c r="F19" s="253"/>
    </row>
    <row r="20" spans="1:6" s="242" customFormat="1" ht="24" customHeight="1">
      <c r="A20" s="255" t="s">
        <v>82</v>
      </c>
      <c r="B20" s="250">
        <v>50</v>
      </c>
      <c r="C20" s="251">
        <v>30</v>
      </c>
      <c r="D20" s="251">
        <v>20</v>
      </c>
      <c r="E20" s="252"/>
      <c r="F20" s="253"/>
    </row>
    <row r="21" spans="1:6" s="242" customFormat="1" ht="24" customHeight="1" hidden="1">
      <c r="A21" s="255" t="s">
        <v>83</v>
      </c>
      <c r="B21" s="250"/>
      <c r="C21" s="251">
        <v>0</v>
      </c>
      <c r="D21" s="251">
        <v>0</v>
      </c>
      <c r="E21" s="252"/>
      <c r="F21" s="253"/>
    </row>
    <row r="22" spans="1:6" s="242" customFormat="1" ht="24" customHeight="1">
      <c r="A22" s="255" t="s">
        <v>84</v>
      </c>
      <c r="B22" s="250">
        <v>7052</v>
      </c>
      <c r="C22" s="251">
        <v>6299</v>
      </c>
      <c r="D22" s="251">
        <v>753</v>
      </c>
      <c r="E22" s="252">
        <v>11.954278456897919</v>
      </c>
      <c r="F22" s="253"/>
    </row>
    <row r="23" spans="1:6" s="242" customFormat="1" ht="24" customHeight="1">
      <c r="A23" s="255" t="s">
        <v>85</v>
      </c>
      <c r="B23" s="250">
        <v>6568</v>
      </c>
      <c r="C23" s="251">
        <v>5953</v>
      </c>
      <c r="D23" s="251">
        <v>615</v>
      </c>
      <c r="E23" s="252">
        <v>10.33092558373929</v>
      </c>
      <c r="F23" s="253"/>
    </row>
    <row r="24" spans="1:6" s="242" customFormat="1" ht="24" customHeight="1">
      <c r="A24" s="255" t="s">
        <v>86</v>
      </c>
      <c r="B24" s="250">
        <v>3369</v>
      </c>
      <c r="C24" s="251">
        <v>1201</v>
      </c>
      <c r="D24" s="251">
        <v>2168</v>
      </c>
      <c r="E24" s="252">
        <v>180.51623646960866</v>
      </c>
      <c r="F24" s="253"/>
    </row>
    <row r="25" spans="1:6" s="242" customFormat="1" ht="24" customHeight="1">
      <c r="A25" s="256" t="s">
        <v>87</v>
      </c>
      <c r="B25" s="250">
        <v>2135</v>
      </c>
      <c r="C25" s="251">
        <v>1927</v>
      </c>
      <c r="D25" s="251">
        <v>208</v>
      </c>
      <c r="E25" s="252">
        <v>10.793980280228334</v>
      </c>
      <c r="F25" s="253"/>
    </row>
    <row r="26" spans="1:6" s="242" customFormat="1" ht="24" customHeight="1">
      <c r="A26" s="255" t="s">
        <v>88</v>
      </c>
      <c r="B26" s="250">
        <v>5000</v>
      </c>
      <c r="C26" s="251">
        <v>5000</v>
      </c>
      <c r="D26" s="251">
        <v>0</v>
      </c>
      <c r="E26" s="252">
        <v>0</v>
      </c>
      <c r="F26" s="253"/>
    </row>
    <row r="27" spans="1:6" s="242" customFormat="1" ht="24" customHeight="1" hidden="1">
      <c r="A27" s="60" t="s">
        <v>89</v>
      </c>
      <c r="B27" s="250"/>
      <c r="C27" s="251">
        <v>0</v>
      </c>
      <c r="D27" s="251">
        <v>0</v>
      </c>
      <c r="E27" s="252"/>
      <c r="F27" s="253"/>
    </row>
    <row r="28" spans="1:6" s="242" customFormat="1" ht="24" customHeight="1">
      <c r="A28" s="255" t="s">
        <v>90</v>
      </c>
      <c r="B28" s="250">
        <v>14300</v>
      </c>
      <c r="C28" s="251">
        <v>20673</v>
      </c>
      <c r="D28" s="251">
        <v>-6373</v>
      </c>
      <c r="E28" s="252">
        <v>-30.827649591254293</v>
      </c>
      <c r="F28" s="253"/>
    </row>
    <row r="29" spans="1:6" s="242" customFormat="1" ht="24" customHeight="1">
      <c r="A29" s="257" t="s">
        <v>91</v>
      </c>
      <c r="B29" s="250">
        <v>536180.38</v>
      </c>
      <c r="C29" s="251">
        <v>496507</v>
      </c>
      <c r="D29" s="251">
        <v>39673.38</v>
      </c>
      <c r="E29" s="252">
        <v>7.990497616347805</v>
      </c>
      <c r="F29" s="253"/>
    </row>
    <row r="30" spans="2:5" s="242" customFormat="1" ht="26.25" customHeight="1">
      <c r="B30" s="243"/>
      <c r="E30" s="244"/>
    </row>
  </sheetData>
  <sheetProtection/>
  <mergeCells count="2">
    <mergeCell ref="A1:F1"/>
    <mergeCell ref="E3:F3"/>
  </mergeCells>
  <printOptions horizontalCentered="1"/>
  <pageMargins left="0.55" right="0.55" top="1" bottom="0.8" header="0.51" footer="0.51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8000"/>
  </sheetPr>
  <dimension ref="A1:F13"/>
  <sheetViews>
    <sheetView zoomScaleSheetLayoutView="100" workbookViewId="0" topLeftCell="A1">
      <selection activeCell="A1" sqref="A1:F2"/>
    </sheetView>
  </sheetViews>
  <sheetFormatPr defaultColWidth="9.00390625" defaultRowHeight="14.25"/>
  <cols>
    <col min="1" max="1" width="4.875" style="26" customWidth="1"/>
    <col min="2" max="2" width="39.75390625" style="26" customWidth="1"/>
    <col min="3" max="3" width="15.00390625" style="26" customWidth="1"/>
    <col min="4" max="4" width="5.875" style="26" customWidth="1"/>
    <col min="5" max="5" width="33.75390625" style="26" customWidth="1"/>
    <col min="6" max="6" width="16.375" style="26" customWidth="1"/>
    <col min="7" max="16384" width="9.00390625" style="26" customWidth="1"/>
  </cols>
  <sheetData>
    <row r="1" spans="1:6" s="26" customFormat="1" ht="14.25">
      <c r="A1" s="28" t="s">
        <v>636</v>
      </c>
      <c r="B1" s="28"/>
      <c r="C1" s="28"/>
      <c r="D1" s="28"/>
      <c r="E1" s="28"/>
      <c r="F1" s="28"/>
    </row>
    <row r="2" spans="1:6" s="26" customFormat="1" ht="34.5" customHeight="1">
      <c r="A2" s="28"/>
      <c r="B2" s="28"/>
      <c r="C2" s="28"/>
      <c r="D2" s="28"/>
      <c r="E2" s="28"/>
      <c r="F2" s="28"/>
    </row>
    <row r="3" s="26" customFormat="1" ht="27.75" customHeight="1">
      <c r="F3" s="29" t="s">
        <v>1</v>
      </c>
    </row>
    <row r="4" spans="1:6" s="26" customFormat="1" ht="40.5" customHeight="1">
      <c r="A4" s="30" t="s">
        <v>637</v>
      </c>
      <c r="B4" s="30" t="s">
        <v>615</v>
      </c>
      <c r="C4" s="30" t="s">
        <v>616</v>
      </c>
      <c r="D4" s="30" t="s">
        <v>637</v>
      </c>
      <c r="E4" s="30" t="s">
        <v>615</v>
      </c>
      <c r="F4" s="30" t="s">
        <v>616</v>
      </c>
    </row>
    <row r="5" spans="1:6" s="26" customFormat="1" ht="35.25" customHeight="1">
      <c r="A5" s="30"/>
      <c r="B5" s="31" t="s">
        <v>617</v>
      </c>
      <c r="C5" s="31">
        <v>1204</v>
      </c>
      <c r="D5" s="30"/>
      <c r="E5" s="31" t="s">
        <v>627</v>
      </c>
      <c r="F5" s="31">
        <v>1204</v>
      </c>
    </row>
    <row r="6" spans="1:6" s="26" customFormat="1" ht="35.25" customHeight="1">
      <c r="A6" s="32"/>
      <c r="B6" s="33" t="s">
        <v>618</v>
      </c>
      <c r="C6" s="34"/>
      <c r="D6" s="32"/>
      <c r="E6" s="33" t="s">
        <v>628</v>
      </c>
      <c r="F6" s="34"/>
    </row>
    <row r="7" spans="1:6" s="26" customFormat="1" ht="35.25" customHeight="1">
      <c r="A7" s="30"/>
      <c r="B7" s="35" t="s">
        <v>619</v>
      </c>
      <c r="C7" s="36"/>
      <c r="D7" s="30"/>
      <c r="E7" s="35" t="s">
        <v>629</v>
      </c>
      <c r="F7" s="36">
        <v>1204</v>
      </c>
    </row>
    <row r="8" spans="1:6" s="26" customFormat="1" ht="35.25" customHeight="1">
      <c r="A8" s="30"/>
      <c r="B8" s="35" t="s">
        <v>620</v>
      </c>
      <c r="C8" s="36">
        <v>300</v>
      </c>
      <c r="D8" s="30"/>
      <c r="E8" s="35" t="s">
        <v>630</v>
      </c>
      <c r="F8" s="36">
        <v>504</v>
      </c>
    </row>
    <row r="9" spans="1:6" s="26" customFormat="1" ht="35.25" customHeight="1">
      <c r="A9" s="30"/>
      <c r="B9" s="35" t="s">
        <v>621</v>
      </c>
      <c r="C9" s="36"/>
      <c r="D9" s="30"/>
      <c r="E9" s="35" t="s">
        <v>631</v>
      </c>
      <c r="F9" s="36">
        <v>700</v>
      </c>
    </row>
    <row r="10" spans="1:6" s="26" customFormat="1" ht="35.25" customHeight="1">
      <c r="A10" s="30"/>
      <c r="B10" s="35" t="s">
        <v>622</v>
      </c>
      <c r="C10" s="36"/>
      <c r="D10" s="30"/>
      <c r="E10" s="35" t="s">
        <v>632</v>
      </c>
      <c r="F10" s="36"/>
    </row>
    <row r="11" spans="1:6" s="26" customFormat="1" ht="35.25" customHeight="1">
      <c r="A11" s="30"/>
      <c r="B11" s="35" t="s">
        <v>623</v>
      </c>
      <c r="C11" s="36">
        <v>700</v>
      </c>
      <c r="D11" s="30"/>
      <c r="E11" s="35" t="s">
        <v>633</v>
      </c>
      <c r="F11" s="36"/>
    </row>
    <row r="12" spans="1:6" s="26" customFormat="1" ht="35.25" customHeight="1">
      <c r="A12" s="30"/>
      <c r="B12" s="35" t="s">
        <v>624</v>
      </c>
      <c r="C12" s="36">
        <v>204</v>
      </c>
      <c r="D12" s="37"/>
      <c r="E12" s="35" t="s">
        <v>634</v>
      </c>
      <c r="F12" s="38"/>
    </row>
    <row r="13" spans="1:6" s="27" customFormat="1" ht="35.25" customHeight="1">
      <c r="A13" s="39" t="s">
        <v>638</v>
      </c>
      <c r="B13" s="39"/>
      <c r="C13" s="39"/>
      <c r="D13" s="39"/>
      <c r="E13" s="39"/>
      <c r="F13" s="39"/>
    </row>
  </sheetData>
  <sheetProtection/>
  <mergeCells count="2">
    <mergeCell ref="A13:F13"/>
    <mergeCell ref="A1:F2"/>
  </mergeCells>
  <printOptions horizontalCentered="1"/>
  <pageMargins left="0.75" right="0.75" top="1" bottom="1" header="0.51" footer="0.51"/>
  <pageSetup horizontalDpi="600" verticalDpi="600"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</sheetPr>
  <dimension ref="A1:G9"/>
  <sheetViews>
    <sheetView zoomScaleSheetLayoutView="100" workbookViewId="0" topLeftCell="A1">
      <selection activeCell="B3" sqref="B3:D3"/>
    </sheetView>
  </sheetViews>
  <sheetFormatPr defaultColWidth="9.00390625" defaultRowHeight="14.25"/>
  <cols>
    <col min="1" max="1" width="30.75390625" style="0" customWidth="1"/>
    <col min="2" max="7" width="14.875" style="0" customWidth="1"/>
  </cols>
  <sheetData>
    <row r="1" spans="1:7" ht="48.75" customHeight="1">
      <c r="A1" s="13" t="s">
        <v>639</v>
      </c>
      <c r="B1" s="13"/>
      <c r="C1" s="13"/>
      <c r="D1" s="13"/>
      <c r="E1" s="13"/>
      <c r="F1" s="13"/>
      <c r="G1" s="13"/>
    </row>
    <row r="2" spans="1:7" ht="30" customHeight="1">
      <c r="A2" s="14"/>
      <c r="B2" s="15"/>
      <c r="C2" s="14"/>
      <c r="D2" s="14"/>
      <c r="E2" s="14"/>
      <c r="F2" s="16" t="s">
        <v>640</v>
      </c>
      <c r="G2" s="16"/>
    </row>
    <row r="3" spans="1:7" ht="36" customHeight="1">
      <c r="A3" s="17" t="s">
        <v>587</v>
      </c>
      <c r="B3" s="18" t="s">
        <v>641</v>
      </c>
      <c r="C3" s="19"/>
      <c r="D3" s="20"/>
      <c r="E3" s="21" t="s">
        <v>642</v>
      </c>
      <c r="F3" s="21"/>
      <c r="G3" s="21"/>
    </row>
    <row r="4" spans="1:7" ht="36" customHeight="1">
      <c r="A4" s="22"/>
      <c r="B4" s="23" t="s">
        <v>643</v>
      </c>
      <c r="C4" s="23" t="s">
        <v>644</v>
      </c>
      <c r="D4" s="23" t="s">
        <v>645</v>
      </c>
      <c r="E4" s="23" t="s">
        <v>643</v>
      </c>
      <c r="F4" s="23" t="s">
        <v>644</v>
      </c>
      <c r="G4" s="24" t="s">
        <v>645</v>
      </c>
    </row>
    <row r="5" spans="1:7" ht="36" customHeight="1">
      <c r="A5" s="22" t="s">
        <v>646</v>
      </c>
      <c r="B5" s="25">
        <v>571400</v>
      </c>
      <c r="C5" s="25">
        <v>266630</v>
      </c>
      <c r="D5" s="25"/>
      <c r="E5" s="25">
        <v>580000</v>
      </c>
      <c r="F5" s="25">
        <v>305300</v>
      </c>
      <c r="G5" s="25"/>
    </row>
    <row r="6" spans="1:7" ht="36" customHeight="1">
      <c r="A6" s="22" t="s">
        <v>647</v>
      </c>
      <c r="B6" s="25">
        <v>555452.26</v>
      </c>
      <c r="C6" s="25">
        <v>266629.36</v>
      </c>
      <c r="D6" s="25"/>
      <c r="E6" s="25">
        <v>560385.37</v>
      </c>
      <c r="F6" s="25">
        <v>305229.36</v>
      </c>
      <c r="G6" s="25"/>
    </row>
    <row r="7" spans="1:7" ht="36" customHeight="1">
      <c r="A7" s="22" t="s">
        <v>648</v>
      </c>
      <c r="B7" s="25">
        <v>297284</v>
      </c>
      <c r="C7" s="25">
        <v>106753</v>
      </c>
      <c r="D7" s="25"/>
      <c r="E7" s="25">
        <v>18319</v>
      </c>
      <c r="F7" s="25">
        <v>38600</v>
      </c>
      <c r="G7" s="25"/>
    </row>
    <row r="8" spans="1:7" ht="36" customHeight="1">
      <c r="A8" s="22" t="s">
        <v>649</v>
      </c>
      <c r="B8" s="25">
        <v>37884.41</v>
      </c>
      <c r="C8" s="25">
        <v>6753.28</v>
      </c>
      <c r="D8" s="25"/>
      <c r="E8" s="25">
        <v>13385.88</v>
      </c>
      <c r="F8" s="25"/>
      <c r="G8" s="25"/>
    </row>
    <row r="9" spans="1:7" ht="36" customHeight="1">
      <c r="A9" s="22" t="s">
        <v>650</v>
      </c>
      <c r="B9" s="25">
        <v>13319</v>
      </c>
      <c r="C9" s="25">
        <v>8354</v>
      </c>
      <c r="D9" s="25"/>
      <c r="E9" s="25">
        <v>17601.4</v>
      </c>
      <c r="F9" s="25">
        <v>9932.68</v>
      </c>
      <c r="G9" s="25"/>
    </row>
  </sheetData>
  <sheetProtection/>
  <mergeCells count="4">
    <mergeCell ref="A1:G1"/>
    <mergeCell ref="F2:G2"/>
    <mergeCell ref="B3:D3"/>
    <mergeCell ref="E3:G3"/>
  </mergeCells>
  <printOptions horizontalCentered="1"/>
  <pageMargins left="0.75" right="0.75" top="1" bottom="1" header="0.51" footer="0.51"/>
  <pageSetup horizontalDpi="600" verticalDpi="600" orientation="landscape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15"/>
  <sheetViews>
    <sheetView zoomScaleSheetLayoutView="100" workbookViewId="0" topLeftCell="A1">
      <selection activeCell="H10" sqref="H10"/>
    </sheetView>
  </sheetViews>
  <sheetFormatPr defaultColWidth="9.00390625" defaultRowHeight="14.25"/>
  <cols>
    <col min="1" max="1" width="9.00390625" style="1" customWidth="1"/>
    <col min="2" max="2" width="13.25390625" style="1" customWidth="1"/>
    <col min="3" max="3" width="30.625" style="1" customWidth="1"/>
    <col min="4" max="5" width="16.875" style="1" customWidth="1"/>
    <col min="6" max="6" width="11.00390625" style="1" customWidth="1"/>
    <col min="7" max="8" width="9.00390625" style="1" customWidth="1"/>
    <col min="9" max="9" width="10.00390625" style="1" customWidth="1"/>
    <col min="10" max="16384" width="9.00390625" style="1" customWidth="1"/>
  </cols>
  <sheetData>
    <row r="1" spans="1:9" s="1" customFormat="1" ht="18.75">
      <c r="A1" s="2" t="s">
        <v>651</v>
      </c>
      <c r="B1" s="2"/>
      <c r="C1" s="2"/>
      <c r="D1" s="2"/>
      <c r="E1" s="2"/>
      <c r="F1" s="2"/>
      <c r="G1" s="2"/>
      <c r="H1" s="2"/>
      <c r="I1" s="2"/>
    </row>
    <row r="2" spans="1:9" s="1" customFormat="1" ht="13.5">
      <c r="A2" s="3"/>
      <c r="B2" s="3"/>
      <c r="C2" s="3"/>
      <c r="D2" s="3"/>
      <c r="E2" s="3"/>
      <c r="F2" s="3"/>
      <c r="G2" s="3"/>
      <c r="H2" s="3" t="s">
        <v>1</v>
      </c>
      <c r="I2" s="3"/>
    </row>
    <row r="3" spans="1:9" s="1" customFormat="1" ht="27">
      <c r="A3" s="4" t="s">
        <v>637</v>
      </c>
      <c r="B3" s="4" t="s">
        <v>652</v>
      </c>
      <c r="C3" s="4" t="s">
        <v>653</v>
      </c>
      <c r="D3" s="4" t="s">
        <v>487</v>
      </c>
      <c r="E3" s="4" t="s">
        <v>654</v>
      </c>
      <c r="F3" s="4" t="s">
        <v>655</v>
      </c>
      <c r="G3" s="4" t="s">
        <v>656</v>
      </c>
      <c r="H3" s="4" t="s">
        <v>657</v>
      </c>
      <c r="I3" s="4" t="s">
        <v>658</v>
      </c>
    </row>
    <row r="4" spans="1:9" s="1" customFormat="1" ht="30" customHeight="1">
      <c r="A4" s="5">
        <v>1</v>
      </c>
      <c r="B4" s="5" t="s">
        <v>659</v>
      </c>
      <c r="C4" s="6" t="s">
        <v>660</v>
      </c>
      <c r="D4" s="7" t="s">
        <v>661</v>
      </c>
      <c r="E4" s="7" t="s">
        <v>662</v>
      </c>
      <c r="F4" s="8" t="s">
        <v>663</v>
      </c>
      <c r="G4" s="8" t="s">
        <v>664</v>
      </c>
      <c r="H4" s="8" t="s">
        <v>665</v>
      </c>
      <c r="I4" s="12">
        <v>500</v>
      </c>
    </row>
    <row r="5" spans="1:9" s="1" customFormat="1" ht="30" customHeight="1">
      <c r="A5" s="9"/>
      <c r="B5" s="9"/>
      <c r="C5" s="6"/>
      <c r="D5" s="7" t="s">
        <v>666</v>
      </c>
      <c r="E5" s="7" t="s">
        <v>667</v>
      </c>
      <c r="F5" s="8"/>
      <c r="G5" s="8"/>
      <c r="H5" s="8"/>
      <c r="I5" s="12">
        <v>1000</v>
      </c>
    </row>
    <row r="6" spans="1:9" s="1" customFormat="1" ht="30" customHeight="1">
      <c r="A6" s="9"/>
      <c r="B6" s="9"/>
      <c r="C6" s="6"/>
      <c r="D6" s="7" t="s">
        <v>668</v>
      </c>
      <c r="E6" s="7" t="s">
        <v>669</v>
      </c>
      <c r="F6" s="8"/>
      <c r="G6" s="8"/>
      <c r="H6" s="8"/>
      <c r="I6" s="12">
        <v>800</v>
      </c>
    </row>
    <row r="7" spans="1:9" s="1" customFormat="1" ht="30" customHeight="1">
      <c r="A7" s="10"/>
      <c r="B7" s="10"/>
      <c r="C7" s="6"/>
      <c r="D7" s="7" t="s">
        <v>670</v>
      </c>
      <c r="E7" s="7" t="s">
        <v>671</v>
      </c>
      <c r="F7" s="8"/>
      <c r="G7" s="8"/>
      <c r="H7" s="8"/>
      <c r="I7" s="12">
        <v>800</v>
      </c>
    </row>
    <row r="8" spans="1:9" s="1" customFormat="1" ht="25.5" customHeight="1">
      <c r="A8" s="5">
        <v>2</v>
      </c>
      <c r="B8" s="5" t="s">
        <v>659</v>
      </c>
      <c r="C8" s="6" t="s">
        <v>672</v>
      </c>
      <c r="D8" s="7" t="s">
        <v>673</v>
      </c>
      <c r="E8" s="7" t="s">
        <v>674</v>
      </c>
      <c r="F8" s="8" t="s">
        <v>675</v>
      </c>
      <c r="G8" s="8" t="s">
        <v>676</v>
      </c>
      <c r="H8" s="8" t="s">
        <v>677</v>
      </c>
      <c r="I8" s="12">
        <v>1759</v>
      </c>
    </row>
    <row r="9" spans="1:9" s="1" customFormat="1" ht="25.5" customHeight="1">
      <c r="A9" s="10"/>
      <c r="B9" s="10"/>
      <c r="C9" s="6"/>
      <c r="D9" s="7" t="s">
        <v>678</v>
      </c>
      <c r="E9" s="7" t="s">
        <v>679</v>
      </c>
      <c r="F9" s="8"/>
      <c r="G9" s="8"/>
      <c r="H9" s="8"/>
      <c r="I9" s="12">
        <v>78</v>
      </c>
    </row>
    <row r="10" spans="1:9" s="1" customFormat="1" ht="39" customHeight="1">
      <c r="A10" s="7">
        <v>3</v>
      </c>
      <c r="B10" s="7" t="s">
        <v>680</v>
      </c>
      <c r="C10" s="7" t="s">
        <v>681</v>
      </c>
      <c r="D10" s="7" t="s">
        <v>682</v>
      </c>
      <c r="E10" s="7" t="s">
        <v>683</v>
      </c>
      <c r="F10" s="11" t="s">
        <v>684</v>
      </c>
      <c r="G10" s="7" t="s">
        <v>685</v>
      </c>
      <c r="H10" s="7" t="s">
        <v>686</v>
      </c>
      <c r="I10" s="7">
        <v>5000</v>
      </c>
    </row>
    <row r="11" spans="1:9" s="1" customFormat="1" ht="39" customHeight="1">
      <c r="A11" s="7">
        <v>4</v>
      </c>
      <c r="B11" s="7" t="s">
        <v>680</v>
      </c>
      <c r="C11" s="7" t="s">
        <v>687</v>
      </c>
      <c r="D11" s="7" t="s">
        <v>688</v>
      </c>
      <c r="E11" s="7" t="s">
        <v>689</v>
      </c>
      <c r="F11" s="11" t="s">
        <v>690</v>
      </c>
      <c r="G11" s="7" t="s">
        <v>691</v>
      </c>
      <c r="H11" s="7" t="s">
        <v>692</v>
      </c>
      <c r="I11" s="7">
        <v>2000</v>
      </c>
    </row>
    <row r="12" spans="1:9" s="1" customFormat="1" ht="39" customHeight="1">
      <c r="A12" s="7">
        <v>5</v>
      </c>
      <c r="B12" s="7" t="s">
        <v>680</v>
      </c>
      <c r="C12" s="7" t="s">
        <v>693</v>
      </c>
      <c r="D12" s="7" t="s">
        <v>694</v>
      </c>
      <c r="E12" s="7" t="s">
        <v>695</v>
      </c>
      <c r="F12" s="11" t="s">
        <v>690</v>
      </c>
      <c r="G12" s="7" t="s">
        <v>691</v>
      </c>
      <c r="H12" s="7" t="s">
        <v>692</v>
      </c>
      <c r="I12" s="7">
        <v>10600</v>
      </c>
    </row>
    <row r="13" spans="1:9" s="1" customFormat="1" ht="39" customHeight="1">
      <c r="A13" s="7">
        <v>6</v>
      </c>
      <c r="B13" s="7" t="s">
        <v>680</v>
      </c>
      <c r="C13" s="7" t="s">
        <v>696</v>
      </c>
      <c r="D13" s="7" t="s">
        <v>697</v>
      </c>
      <c r="E13" s="7" t="s">
        <v>698</v>
      </c>
      <c r="F13" s="11" t="s">
        <v>690</v>
      </c>
      <c r="G13" s="7" t="s">
        <v>699</v>
      </c>
      <c r="H13" s="7" t="s">
        <v>700</v>
      </c>
      <c r="I13" s="7">
        <v>4600</v>
      </c>
    </row>
    <row r="14" spans="1:9" s="1" customFormat="1" ht="39" customHeight="1">
      <c r="A14" s="7">
        <v>7</v>
      </c>
      <c r="B14" s="7" t="s">
        <v>680</v>
      </c>
      <c r="C14" s="7" t="s">
        <v>701</v>
      </c>
      <c r="D14" s="7" t="s">
        <v>694</v>
      </c>
      <c r="E14" s="7" t="s">
        <v>695</v>
      </c>
      <c r="F14" s="11" t="s">
        <v>702</v>
      </c>
      <c r="G14" s="7" t="s">
        <v>691</v>
      </c>
      <c r="H14" s="7" t="s">
        <v>703</v>
      </c>
      <c r="I14" s="7">
        <v>6000</v>
      </c>
    </row>
    <row r="15" spans="1:9" s="1" customFormat="1" ht="39" customHeight="1">
      <c r="A15" s="7">
        <v>8</v>
      </c>
      <c r="B15" s="7" t="s">
        <v>680</v>
      </c>
      <c r="C15" s="7" t="s">
        <v>704</v>
      </c>
      <c r="D15" s="7" t="s">
        <v>705</v>
      </c>
      <c r="E15" s="7" t="s">
        <v>706</v>
      </c>
      <c r="F15" s="11" t="s">
        <v>702</v>
      </c>
      <c r="G15" s="7" t="s">
        <v>685</v>
      </c>
      <c r="H15" s="7" t="s">
        <v>707</v>
      </c>
      <c r="I15" s="7">
        <v>10400</v>
      </c>
    </row>
  </sheetData>
  <sheetProtection/>
  <mergeCells count="14">
    <mergeCell ref="A1:I1"/>
    <mergeCell ref="H2:I2"/>
    <mergeCell ref="A4:A7"/>
    <mergeCell ref="A8:A9"/>
    <mergeCell ref="B4:B7"/>
    <mergeCell ref="B8:B9"/>
    <mergeCell ref="C4:C7"/>
    <mergeCell ref="C8:C9"/>
    <mergeCell ref="F4:F7"/>
    <mergeCell ref="F8:F9"/>
    <mergeCell ref="G4:G7"/>
    <mergeCell ref="G8:G9"/>
    <mergeCell ref="H4:H7"/>
    <mergeCell ref="H8:H9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8000"/>
  </sheetPr>
  <dimension ref="A1:G146"/>
  <sheetViews>
    <sheetView zoomScaleSheetLayoutView="100" workbookViewId="0" topLeftCell="A55">
      <selection activeCell="A1" sqref="A1:F1"/>
    </sheetView>
  </sheetViews>
  <sheetFormatPr defaultColWidth="9.00390625" defaultRowHeight="14.25"/>
  <cols>
    <col min="1" max="1" width="27.125" style="141" customWidth="1"/>
    <col min="2" max="2" width="11.25390625" style="142" customWidth="1"/>
    <col min="3" max="3" width="7.375" style="141" customWidth="1"/>
    <col min="4" max="4" width="23.875" style="26" customWidth="1"/>
    <col min="5" max="5" width="11.00390625" style="205" customWidth="1"/>
    <col min="6" max="6" width="7.375" style="26" customWidth="1"/>
    <col min="7" max="7" width="9.00390625" style="26" customWidth="1"/>
    <col min="8" max="8" width="13.625" style="26" customWidth="1"/>
    <col min="9" max="247" width="9.00390625" style="26" customWidth="1"/>
    <col min="249" max="16384" width="9.00390625" style="26" customWidth="1"/>
  </cols>
  <sheetData>
    <row r="1" spans="1:6" s="26" customFormat="1" ht="30.75" customHeight="1">
      <c r="A1" s="143" t="s">
        <v>92</v>
      </c>
      <c r="B1" s="144"/>
      <c r="C1" s="143"/>
      <c r="D1" s="144"/>
      <c r="E1" s="144"/>
      <c r="F1" s="144"/>
    </row>
    <row r="2" spans="1:6" s="26" customFormat="1" ht="24.75" customHeight="1">
      <c r="A2" s="145"/>
      <c r="B2" s="142"/>
      <c r="C2" s="141"/>
      <c r="E2" s="108" t="s">
        <v>1</v>
      </c>
      <c r="F2" s="206"/>
    </row>
    <row r="3" spans="1:6" s="203" customFormat="1" ht="24.75" customHeight="1">
      <c r="A3" s="207" t="s">
        <v>93</v>
      </c>
      <c r="B3" s="208"/>
      <c r="C3" s="207"/>
      <c r="D3" s="208" t="s">
        <v>94</v>
      </c>
      <c r="E3" s="208"/>
      <c r="F3" s="208"/>
    </row>
    <row r="4" spans="1:6" s="138" customFormat="1" ht="28.5" customHeight="1">
      <c r="A4" s="147" t="s">
        <v>95</v>
      </c>
      <c r="B4" s="148" t="s">
        <v>62</v>
      </c>
      <c r="C4" s="147" t="s">
        <v>7</v>
      </c>
      <c r="D4" s="209" t="s">
        <v>95</v>
      </c>
      <c r="E4" s="148" t="s">
        <v>62</v>
      </c>
      <c r="F4" s="209" t="s">
        <v>7</v>
      </c>
    </row>
    <row r="5" spans="1:6" s="139" customFormat="1" ht="22.5" customHeight="1">
      <c r="A5" s="210" t="s">
        <v>96</v>
      </c>
      <c r="B5" s="211">
        <v>92900.7</v>
      </c>
      <c r="C5" s="210"/>
      <c r="D5" s="212" t="s">
        <v>97</v>
      </c>
      <c r="E5" s="213">
        <v>224958.92446</v>
      </c>
      <c r="F5" s="212"/>
    </row>
    <row r="6" spans="1:7" s="140" customFormat="1" ht="22.5" customHeight="1">
      <c r="A6" s="214" t="s">
        <v>9</v>
      </c>
      <c r="B6" s="215">
        <v>25687.5</v>
      </c>
      <c r="C6" s="216"/>
      <c r="D6" s="217" t="s">
        <v>98</v>
      </c>
      <c r="E6" s="215">
        <v>86285.34625327557</v>
      </c>
      <c r="F6" s="217"/>
      <c r="G6" s="218"/>
    </row>
    <row r="7" spans="1:7" s="140" customFormat="1" ht="22.5" customHeight="1">
      <c r="A7" s="214" t="s">
        <v>11</v>
      </c>
      <c r="B7" s="215">
        <v>11144.000000000002</v>
      </c>
      <c r="C7" s="216"/>
      <c r="D7" s="217" t="s">
        <v>99</v>
      </c>
      <c r="E7" s="215">
        <v>43978.603803867314</v>
      </c>
      <c r="F7" s="217"/>
      <c r="G7" s="218"/>
    </row>
    <row r="8" spans="1:7" s="140" customFormat="1" ht="22.5" customHeight="1">
      <c r="A8" s="214" t="s">
        <v>12</v>
      </c>
      <c r="B8" s="215">
        <v>1397.2</v>
      </c>
      <c r="C8" s="216"/>
      <c r="D8" s="217" t="s">
        <v>100</v>
      </c>
      <c r="E8" s="215">
        <v>39838.98657142857</v>
      </c>
      <c r="F8" s="217"/>
      <c r="G8" s="218"/>
    </row>
    <row r="9" spans="1:7" s="140" customFormat="1" ht="22.5" customHeight="1">
      <c r="A9" s="214" t="s">
        <v>14</v>
      </c>
      <c r="B9" s="215">
        <v>2145</v>
      </c>
      <c r="C9" s="216"/>
      <c r="D9" s="217" t="s">
        <v>101</v>
      </c>
      <c r="E9" s="215">
        <v>11408.972528571428</v>
      </c>
      <c r="F9" s="217"/>
      <c r="G9" s="219"/>
    </row>
    <row r="10" spans="1:7" s="140" customFormat="1" ht="22.5" customHeight="1">
      <c r="A10" s="214" t="s">
        <v>15</v>
      </c>
      <c r="B10" s="215">
        <v>4200</v>
      </c>
      <c r="C10" s="220"/>
      <c r="D10" s="217" t="s">
        <v>102</v>
      </c>
      <c r="E10" s="215">
        <v>43447.01530285714</v>
      </c>
      <c r="F10" s="217"/>
      <c r="G10" s="219"/>
    </row>
    <row r="11" spans="1:7" s="204" customFormat="1" ht="22.5" customHeight="1">
      <c r="A11" s="214" t="s">
        <v>16</v>
      </c>
      <c r="B11" s="215">
        <v>3300</v>
      </c>
      <c r="C11" s="216"/>
      <c r="D11" s="212" t="s">
        <v>103</v>
      </c>
      <c r="E11" s="221">
        <v>43402.028999999995</v>
      </c>
      <c r="F11" s="222"/>
      <c r="G11" s="223"/>
    </row>
    <row r="12" spans="1:7" s="204" customFormat="1" ht="22.5" customHeight="1">
      <c r="A12" s="214" t="s">
        <v>17</v>
      </c>
      <c r="B12" s="215">
        <v>2500</v>
      </c>
      <c r="C12" s="216"/>
      <c r="D12" s="217" t="s">
        <v>104</v>
      </c>
      <c r="E12" s="215">
        <v>14072.259000000002</v>
      </c>
      <c r="F12" s="222"/>
      <c r="G12" s="223"/>
    </row>
    <row r="13" spans="1:7" s="204" customFormat="1" ht="22.5" customHeight="1">
      <c r="A13" s="214" t="s">
        <v>18</v>
      </c>
      <c r="B13" s="215">
        <v>6202</v>
      </c>
      <c r="C13" s="216"/>
      <c r="D13" s="217" t="s">
        <v>105</v>
      </c>
      <c r="E13" s="215">
        <v>29329.769999999997</v>
      </c>
      <c r="F13" s="222"/>
      <c r="G13" s="223"/>
    </row>
    <row r="14" spans="1:7" s="204" customFormat="1" ht="22.5" customHeight="1">
      <c r="A14" s="214" t="s">
        <v>19</v>
      </c>
      <c r="B14" s="215">
        <v>15100</v>
      </c>
      <c r="C14" s="216"/>
      <c r="D14" s="212" t="s">
        <v>106</v>
      </c>
      <c r="E14" s="224">
        <v>213139.0063636364</v>
      </c>
      <c r="F14" s="222"/>
      <c r="G14" s="223"/>
    </row>
    <row r="15" spans="1:7" s="204" customFormat="1" ht="22.5" customHeight="1">
      <c r="A15" s="214" t="s">
        <v>20</v>
      </c>
      <c r="B15" s="215">
        <v>1260</v>
      </c>
      <c r="C15" s="216"/>
      <c r="D15" s="212" t="s">
        <v>107</v>
      </c>
      <c r="E15" s="224">
        <v>49679.718</v>
      </c>
      <c r="F15" s="222"/>
      <c r="G15" s="223"/>
    </row>
    <row r="16" spans="1:7" s="140" customFormat="1" ht="22.5" customHeight="1">
      <c r="A16" s="214" t="s">
        <v>21</v>
      </c>
      <c r="B16" s="215">
        <v>2250</v>
      </c>
      <c r="C16" s="216"/>
      <c r="D16" s="212" t="s">
        <v>108</v>
      </c>
      <c r="E16" s="224">
        <v>5000</v>
      </c>
      <c r="F16" s="217"/>
      <c r="G16" s="219"/>
    </row>
    <row r="17" spans="1:7" s="140" customFormat="1" ht="22.5" customHeight="1">
      <c r="A17" s="214" t="s">
        <v>22</v>
      </c>
      <c r="B17" s="215">
        <v>3300</v>
      </c>
      <c r="C17" s="216"/>
      <c r="D17" s="217"/>
      <c r="E17" s="215"/>
      <c r="F17" s="225"/>
      <c r="G17" s="218"/>
    </row>
    <row r="18" spans="1:6" s="140" customFormat="1" ht="22.5" customHeight="1">
      <c r="A18" s="214" t="s">
        <v>23</v>
      </c>
      <c r="B18" s="215">
        <v>14100</v>
      </c>
      <c r="C18" s="216"/>
      <c r="D18" s="217"/>
      <c r="E18" s="215"/>
      <c r="F18" s="226"/>
    </row>
    <row r="19" spans="1:6" s="204" customFormat="1" ht="22.5" customHeight="1">
      <c r="A19" s="214" t="s">
        <v>24</v>
      </c>
      <c r="B19" s="215">
        <v>315</v>
      </c>
      <c r="C19" s="216"/>
      <c r="D19" s="212"/>
      <c r="E19" s="224"/>
      <c r="F19" s="217"/>
    </row>
    <row r="20" spans="1:6" s="204" customFormat="1" ht="22.5" customHeight="1">
      <c r="A20" s="214" t="s">
        <v>25</v>
      </c>
      <c r="B20" s="215"/>
      <c r="C20" s="216"/>
      <c r="D20" s="212"/>
      <c r="E20" s="224"/>
      <c r="F20" s="217"/>
    </row>
    <row r="21" spans="1:6" s="140" customFormat="1" ht="22.5" customHeight="1">
      <c r="A21" s="210" t="s">
        <v>109</v>
      </c>
      <c r="B21" s="211">
        <v>37928</v>
      </c>
      <c r="C21" s="210"/>
      <c r="D21" s="212"/>
      <c r="E21" s="224"/>
      <c r="F21" s="217"/>
    </row>
    <row r="22" spans="1:6" s="140" customFormat="1" ht="22.5" customHeight="1">
      <c r="A22" s="214" t="s">
        <v>37</v>
      </c>
      <c r="B22" s="215">
        <v>15700</v>
      </c>
      <c r="C22" s="216"/>
      <c r="D22" s="217"/>
      <c r="E22" s="215"/>
      <c r="F22" s="217"/>
    </row>
    <row r="23" spans="1:6" s="140" customFormat="1" ht="22.5" customHeight="1">
      <c r="A23" s="214" t="s">
        <v>38</v>
      </c>
      <c r="B23" s="215">
        <v>12300</v>
      </c>
      <c r="C23" s="216"/>
      <c r="D23" s="217"/>
      <c r="E23" s="215"/>
      <c r="F23" s="217"/>
    </row>
    <row r="24" spans="1:6" s="140" customFormat="1" ht="22.5" customHeight="1">
      <c r="A24" s="214" t="s">
        <v>110</v>
      </c>
      <c r="B24" s="215">
        <v>2300</v>
      </c>
      <c r="C24" s="216"/>
      <c r="D24" s="217"/>
      <c r="E24" s="215"/>
      <c r="F24" s="217"/>
    </row>
    <row r="25" spans="1:6" s="140" customFormat="1" ht="22.5" customHeight="1">
      <c r="A25" s="214" t="s">
        <v>27</v>
      </c>
      <c r="B25" s="215">
        <v>7278</v>
      </c>
      <c r="C25" s="216"/>
      <c r="D25" s="217"/>
      <c r="E25" s="215"/>
      <c r="F25" s="217"/>
    </row>
    <row r="26" spans="1:6" s="140" customFormat="1" ht="22.5" customHeight="1">
      <c r="A26" s="214" t="s">
        <v>111</v>
      </c>
      <c r="B26" s="215">
        <v>350</v>
      </c>
      <c r="C26" s="216"/>
      <c r="D26" s="217"/>
      <c r="E26" s="215"/>
      <c r="F26" s="217"/>
    </row>
    <row r="27" spans="1:6" s="140" customFormat="1" ht="22.5" customHeight="1">
      <c r="A27" s="147" t="s">
        <v>112</v>
      </c>
      <c r="B27" s="224">
        <v>130828.7</v>
      </c>
      <c r="C27" s="210"/>
      <c r="D27" s="209" t="s">
        <v>113</v>
      </c>
      <c r="E27" s="224">
        <v>536179.6778236364</v>
      </c>
      <c r="F27" s="212"/>
    </row>
    <row r="28" spans="1:6" s="139" customFormat="1" ht="22.5" customHeight="1">
      <c r="A28" s="149" t="s">
        <v>114</v>
      </c>
      <c r="B28" s="150">
        <v>344561</v>
      </c>
      <c r="C28" s="151"/>
      <c r="D28" s="227" t="s">
        <v>115</v>
      </c>
      <c r="E28" s="221">
        <v>12693</v>
      </c>
      <c r="F28" s="217"/>
    </row>
    <row r="29" spans="1:6" s="140" customFormat="1" ht="22.5" customHeight="1">
      <c r="A29" s="149" t="s">
        <v>116</v>
      </c>
      <c r="B29" s="150">
        <v>7960</v>
      </c>
      <c r="C29" s="151"/>
      <c r="D29" s="228" t="s">
        <v>117</v>
      </c>
      <c r="E29" s="157"/>
      <c r="F29" s="217"/>
    </row>
    <row r="30" spans="1:6" s="140" customFormat="1" ht="22.5" customHeight="1">
      <c r="A30" s="152" t="s">
        <v>118</v>
      </c>
      <c r="B30" s="153">
        <v>1822</v>
      </c>
      <c r="C30" s="151"/>
      <c r="D30" s="228" t="s">
        <v>119</v>
      </c>
      <c r="E30" s="157"/>
      <c r="F30" s="217"/>
    </row>
    <row r="31" spans="1:6" s="140" customFormat="1" ht="22.5" customHeight="1">
      <c r="A31" s="152" t="s">
        <v>120</v>
      </c>
      <c r="B31" s="153">
        <v>305</v>
      </c>
      <c r="C31" s="151" t="s">
        <v>121</v>
      </c>
      <c r="D31" s="228" t="s">
        <v>122</v>
      </c>
      <c r="E31" s="157"/>
      <c r="F31" s="217"/>
    </row>
    <row r="32" spans="1:6" s="140" customFormat="1" ht="22.5" customHeight="1">
      <c r="A32" s="152" t="s">
        <v>123</v>
      </c>
      <c r="B32" s="153">
        <v>2143</v>
      </c>
      <c r="C32" s="151"/>
      <c r="D32" s="228" t="s">
        <v>124</v>
      </c>
      <c r="E32" s="157">
        <v>12693</v>
      </c>
      <c r="F32" s="217"/>
    </row>
    <row r="33" spans="1:6" s="140" customFormat="1" ht="22.5" customHeight="1">
      <c r="A33" s="152" t="s">
        <v>125</v>
      </c>
      <c r="B33" s="153">
        <v>3690</v>
      </c>
      <c r="C33" s="151"/>
      <c r="D33" s="227" t="s">
        <v>126</v>
      </c>
      <c r="E33" s="221"/>
      <c r="F33" s="217"/>
    </row>
    <row r="34" spans="1:6" s="139" customFormat="1" ht="22.5" customHeight="1">
      <c r="A34" s="149" t="s">
        <v>127</v>
      </c>
      <c r="B34" s="154">
        <v>296068</v>
      </c>
      <c r="C34" s="151"/>
      <c r="D34" s="228"/>
      <c r="E34" s="157"/>
      <c r="F34" s="212"/>
    </row>
    <row r="35" spans="1:6" s="139" customFormat="1" ht="22.5" customHeight="1">
      <c r="A35" s="155" t="s">
        <v>128</v>
      </c>
      <c r="B35" s="156">
        <v>75768</v>
      </c>
      <c r="C35" s="60"/>
      <c r="D35" s="228"/>
      <c r="E35" s="157"/>
      <c r="F35" s="229"/>
    </row>
    <row r="36" spans="1:6" s="139" customFormat="1" ht="22.5" customHeight="1">
      <c r="A36" s="155" t="s">
        <v>129</v>
      </c>
      <c r="B36" s="156">
        <v>25054</v>
      </c>
      <c r="C36" s="60"/>
      <c r="D36" s="228"/>
      <c r="E36" s="157"/>
      <c r="F36" s="229"/>
    </row>
    <row r="37" spans="1:6" s="139" customFormat="1" ht="22.5" customHeight="1">
      <c r="A37" s="155" t="s">
        <v>130</v>
      </c>
      <c r="B37" s="156">
        <v>2728</v>
      </c>
      <c r="C37" s="60"/>
      <c r="D37" s="230" t="s">
        <v>131</v>
      </c>
      <c r="E37" s="221">
        <v>0.02217636350542307</v>
      </c>
      <c r="F37" s="229"/>
    </row>
    <row r="38" spans="1:6" s="14" customFormat="1" ht="22.5" customHeight="1">
      <c r="A38" s="155" t="s">
        <v>132</v>
      </c>
      <c r="B38" s="157">
        <v>8476</v>
      </c>
      <c r="C38" s="60"/>
      <c r="D38" s="229"/>
      <c r="E38" s="231"/>
      <c r="F38" s="229"/>
    </row>
    <row r="39" spans="1:6" s="14" customFormat="1" ht="22.5" customHeight="1">
      <c r="A39" s="155" t="s">
        <v>133</v>
      </c>
      <c r="B39" s="157">
        <v>1661</v>
      </c>
      <c r="C39" s="60"/>
      <c r="D39" s="229"/>
      <c r="E39" s="231"/>
      <c r="F39" s="229"/>
    </row>
    <row r="40" spans="1:6" s="14" customFormat="1" ht="22.5" customHeight="1">
      <c r="A40" s="155" t="s">
        <v>134</v>
      </c>
      <c r="B40" s="156">
        <v>3799</v>
      </c>
      <c r="C40" s="60"/>
      <c r="D40" s="229"/>
      <c r="E40" s="231"/>
      <c r="F40" s="229"/>
    </row>
    <row r="41" spans="1:6" s="14" customFormat="1" ht="22.5" customHeight="1">
      <c r="A41" s="155" t="s">
        <v>135</v>
      </c>
      <c r="B41" s="156">
        <v>3443</v>
      </c>
      <c r="C41" s="60"/>
      <c r="D41" s="229"/>
      <c r="E41" s="231"/>
      <c r="F41" s="225"/>
    </row>
    <row r="42" spans="1:6" s="14" customFormat="1" ht="22.5" customHeight="1">
      <c r="A42" s="155" t="s">
        <v>136</v>
      </c>
      <c r="B42" s="156">
        <v>19742</v>
      </c>
      <c r="C42" s="60"/>
      <c r="D42" s="229"/>
      <c r="E42" s="231"/>
      <c r="F42" s="229"/>
    </row>
    <row r="43" spans="1:6" s="14" customFormat="1" ht="22.5" customHeight="1">
      <c r="A43" s="155" t="s">
        <v>137</v>
      </c>
      <c r="B43" s="156">
        <v>1919</v>
      </c>
      <c r="C43" s="60"/>
      <c r="D43" s="229"/>
      <c r="E43" s="231"/>
      <c r="F43" s="229"/>
    </row>
    <row r="44" spans="1:6" s="14" customFormat="1" ht="22.5" customHeight="1">
      <c r="A44" s="155" t="s">
        <v>138</v>
      </c>
      <c r="B44" s="156">
        <v>2181</v>
      </c>
      <c r="C44" s="60"/>
      <c r="D44" s="229"/>
      <c r="E44" s="231"/>
      <c r="F44" s="229"/>
    </row>
    <row r="45" spans="1:6" s="14" customFormat="1" ht="22.5" customHeight="1">
      <c r="A45" s="155" t="s">
        <v>139</v>
      </c>
      <c r="B45" s="156">
        <v>4187</v>
      </c>
      <c r="C45" s="60"/>
      <c r="D45" s="229"/>
      <c r="E45" s="231"/>
      <c r="F45" s="229"/>
    </row>
    <row r="46" spans="1:6" s="14" customFormat="1" ht="22.5" customHeight="1">
      <c r="A46" s="155" t="s">
        <v>140</v>
      </c>
      <c r="B46" s="156">
        <v>908</v>
      </c>
      <c r="C46" s="60"/>
      <c r="D46" s="229"/>
      <c r="E46" s="231"/>
      <c r="F46" s="229"/>
    </row>
    <row r="47" spans="1:6" s="14" customFormat="1" ht="22.5" customHeight="1">
      <c r="A47" s="155" t="s">
        <v>141</v>
      </c>
      <c r="B47" s="156">
        <v>19398</v>
      </c>
      <c r="C47" s="60"/>
      <c r="D47" s="229"/>
      <c r="E47" s="231"/>
      <c r="F47" s="229"/>
    </row>
    <row r="48" spans="1:6" s="14" customFormat="1" ht="22.5" customHeight="1">
      <c r="A48" s="155" t="s">
        <v>142</v>
      </c>
      <c r="B48" s="156">
        <v>1317</v>
      </c>
      <c r="C48" s="60"/>
      <c r="D48" s="229"/>
      <c r="E48" s="231"/>
      <c r="F48" s="229"/>
    </row>
    <row r="49" spans="1:6" s="14" customFormat="1" ht="22.5" customHeight="1">
      <c r="A49" s="155" t="s">
        <v>143</v>
      </c>
      <c r="B49" s="156">
        <v>34247</v>
      </c>
      <c r="C49" s="60"/>
      <c r="D49" s="229"/>
      <c r="E49" s="231"/>
      <c r="F49" s="229"/>
    </row>
    <row r="50" spans="1:6" s="14" customFormat="1" ht="22.5" customHeight="1">
      <c r="A50" s="155" t="s">
        <v>144</v>
      </c>
      <c r="B50" s="156">
        <v>40393</v>
      </c>
      <c r="C50" s="60"/>
      <c r="D50" s="229"/>
      <c r="E50" s="231"/>
      <c r="F50" s="229"/>
    </row>
    <row r="51" spans="1:6" s="14" customFormat="1" ht="22.5" customHeight="1">
      <c r="A51" s="155" t="s">
        <v>145</v>
      </c>
      <c r="B51" s="156">
        <v>277</v>
      </c>
      <c r="C51" s="60"/>
      <c r="D51" s="229"/>
      <c r="E51" s="231"/>
      <c r="F51" s="229"/>
    </row>
    <row r="52" spans="1:6" s="14" customFormat="1" ht="22.5" customHeight="1">
      <c r="A52" s="155" t="s">
        <v>146</v>
      </c>
      <c r="B52" s="156">
        <v>39622</v>
      </c>
      <c r="C52" s="60"/>
      <c r="D52" s="229"/>
      <c r="E52" s="231"/>
      <c r="F52" s="229"/>
    </row>
    <row r="53" spans="1:6" s="14" customFormat="1" ht="22.5" customHeight="1">
      <c r="A53" s="155" t="s">
        <v>147</v>
      </c>
      <c r="B53" s="156">
        <v>1989</v>
      </c>
      <c r="C53" s="60"/>
      <c r="D53" s="229"/>
      <c r="E53" s="231"/>
      <c r="F53" s="229"/>
    </row>
    <row r="54" spans="1:6" s="14" customFormat="1" ht="22.5" customHeight="1">
      <c r="A54" s="155" t="s">
        <v>148</v>
      </c>
      <c r="B54" s="157">
        <v>5264</v>
      </c>
      <c r="C54" s="60"/>
      <c r="D54" s="229"/>
      <c r="E54" s="231"/>
      <c r="F54" s="229"/>
    </row>
    <row r="55" spans="1:6" s="14" customFormat="1" ht="22.5" customHeight="1">
      <c r="A55" s="155" t="s">
        <v>149</v>
      </c>
      <c r="B55" s="156">
        <v>325</v>
      </c>
      <c r="C55" s="60"/>
      <c r="D55" s="229"/>
      <c r="E55" s="231"/>
      <c r="F55" s="229"/>
    </row>
    <row r="56" spans="1:6" s="14" customFormat="1" ht="22.5" customHeight="1">
      <c r="A56" s="155" t="s">
        <v>150</v>
      </c>
      <c r="B56" s="156">
        <v>500</v>
      </c>
      <c r="C56" s="60"/>
      <c r="D56" s="229"/>
      <c r="E56" s="231"/>
      <c r="F56" s="229"/>
    </row>
    <row r="57" spans="1:6" s="14" customFormat="1" ht="22.5" customHeight="1">
      <c r="A57" s="155" t="s">
        <v>151</v>
      </c>
      <c r="B57" s="156">
        <v>2870</v>
      </c>
      <c r="C57" s="60"/>
      <c r="D57" s="229"/>
      <c r="E57" s="231"/>
      <c r="F57" s="229"/>
    </row>
    <row r="58" spans="1:6" s="14" customFormat="1" ht="22.5" customHeight="1">
      <c r="A58" s="149" t="s">
        <v>152</v>
      </c>
      <c r="B58" s="150">
        <v>40533</v>
      </c>
      <c r="C58" s="60"/>
      <c r="D58" s="229"/>
      <c r="E58" s="231"/>
      <c r="F58" s="229"/>
    </row>
    <row r="59" spans="1:6" s="14" customFormat="1" ht="22.5" customHeight="1" hidden="1">
      <c r="A59" s="152" t="s">
        <v>153</v>
      </c>
      <c r="B59" s="157"/>
      <c r="C59" s="151"/>
      <c r="D59" s="229"/>
      <c r="E59" s="231"/>
      <c r="F59" s="229"/>
    </row>
    <row r="60" spans="1:6" s="14" customFormat="1" ht="22.5" customHeight="1" hidden="1">
      <c r="A60" s="152" t="s">
        <v>154</v>
      </c>
      <c r="B60" s="157"/>
      <c r="C60" s="151"/>
      <c r="D60" s="229"/>
      <c r="E60" s="231"/>
      <c r="F60" s="229"/>
    </row>
    <row r="61" spans="1:6" s="14" customFormat="1" ht="22.5" customHeight="1" hidden="1">
      <c r="A61" s="152" t="s">
        <v>155</v>
      </c>
      <c r="B61" s="157"/>
      <c r="C61" s="151"/>
      <c r="D61" s="229"/>
      <c r="E61" s="231"/>
      <c r="F61" s="229"/>
    </row>
    <row r="62" spans="1:6" s="14" customFormat="1" ht="22.5" customHeight="1" hidden="1">
      <c r="A62" s="152" t="s">
        <v>156</v>
      </c>
      <c r="B62" s="157"/>
      <c r="C62" s="151"/>
      <c r="D62" s="229"/>
      <c r="E62" s="231"/>
      <c r="F62" s="229"/>
    </row>
    <row r="63" spans="1:6" s="14" customFormat="1" ht="22.5" customHeight="1" hidden="1">
      <c r="A63" s="152" t="s">
        <v>157</v>
      </c>
      <c r="B63" s="157"/>
      <c r="C63" s="151"/>
      <c r="D63" s="229"/>
      <c r="E63" s="231"/>
      <c r="F63" s="229"/>
    </row>
    <row r="64" spans="1:6" s="14" customFormat="1" ht="22.5" customHeight="1" hidden="1">
      <c r="A64" s="152" t="s">
        <v>158</v>
      </c>
      <c r="B64" s="157"/>
      <c r="C64" s="151"/>
      <c r="D64" s="229"/>
      <c r="E64" s="231"/>
      <c r="F64" s="229"/>
    </row>
    <row r="65" spans="1:6" s="14" customFormat="1" ht="22.5" customHeight="1" hidden="1">
      <c r="A65" s="152" t="s">
        <v>159</v>
      </c>
      <c r="B65" s="157"/>
      <c r="C65" s="151"/>
      <c r="D65" s="229"/>
      <c r="E65" s="231"/>
      <c r="F65" s="229"/>
    </row>
    <row r="66" spans="1:6" s="14" customFormat="1" ht="22.5" customHeight="1" hidden="1">
      <c r="A66" s="152" t="s">
        <v>160</v>
      </c>
      <c r="B66" s="157"/>
      <c r="C66" s="151"/>
      <c r="D66" s="229"/>
      <c r="E66" s="231"/>
      <c r="F66" s="229"/>
    </row>
    <row r="67" spans="1:6" s="14" customFormat="1" ht="22.5" customHeight="1" hidden="1">
      <c r="A67" s="152" t="s">
        <v>161</v>
      </c>
      <c r="B67" s="157"/>
      <c r="C67" s="151"/>
      <c r="D67" s="229"/>
      <c r="E67" s="231"/>
      <c r="F67" s="229"/>
    </row>
    <row r="68" spans="1:6" s="14" customFormat="1" ht="22.5" customHeight="1" hidden="1">
      <c r="A68" s="152" t="s">
        <v>162</v>
      </c>
      <c r="B68" s="157"/>
      <c r="C68" s="151"/>
      <c r="D68" s="229"/>
      <c r="E68" s="231"/>
      <c r="F68" s="229"/>
    </row>
    <row r="69" spans="1:6" s="14" customFormat="1" ht="22.5" customHeight="1" hidden="1">
      <c r="A69" s="152" t="s">
        <v>163</v>
      </c>
      <c r="B69" s="157"/>
      <c r="C69" s="151"/>
      <c r="D69" s="229"/>
      <c r="E69" s="231"/>
      <c r="F69" s="229"/>
    </row>
    <row r="70" spans="1:6" s="14" customFormat="1" ht="22.5" customHeight="1" hidden="1">
      <c r="A70" s="152" t="s">
        <v>164</v>
      </c>
      <c r="B70" s="157"/>
      <c r="C70" s="151"/>
      <c r="D70" s="229"/>
      <c r="E70" s="231"/>
      <c r="F70" s="229"/>
    </row>
    <row r="71" spans="1:6" s="14" customFormat="1" ht="22.5" customHeight="1" hidden="1">
      <c r="A71" s="152" t="s">
        <v>165</v>
      </c>
      <c r="B71" s="157"/>
      <c r="C71" s="151"/>
      <c r="D71" s="229"/>
      <c r="E71" s="231"/>
      <c r="F71" s="229"/>
    </row>
    <row r="72" spans="1:6" s="14" customFormat="1" ht="22.5" customHeight="1" hidden="1">
      <c r="A72" s="152" t="s">
        <v>166</v>
      </c>
      <c r="B72" s="157"/>
      <c r="C72" s="151"/>
      <c r="D72" s="229"/>
      <c r="E72" s="231"/>
      <c r="F72" s="229"/>
    </row>
    <row r="73" spans="1:6" s="14" customFormat="1" ht="22.5" customHeight="1" hidden="1">
      <c r="A73" s="152" t="s">
        <v>167</v>
      </c>
      <c r="B73" s="157"/>
      <c r="C73" s="151"/>
      <c r="D73" s="229"/>
      <c r="E73" s="231"/>
      <c r="F73" s="229"/>
    </row>
    <row r="74" spans="1:6" s="14" customFormat="1" ht="22.5" customHeight="1" hidden="1">
      <c r="A74" s="152" t="s">
        <v>168</v>
      </c>
      <c r="B74" s="157"/>
      <c r="C74" s="151"/>
      <c r="D74" s="229"/>
      <c r="E74" s="231"/>
      <c r="F74" s="229"/>
    </row>
    <row r="75" spans="1:6" s="14" customFormat="1" ht="22.5" customHeight="1" hidden="1">
      <c r="A75" s="152" t="s">
        <v>169</v>
      </c>
      <c r="B75" s="157"/>
      <c r="C75" s="151"/>
      <c r="D75" s="229"/>
      <c r="E75" s="231"/>
      <c r="F75" s="229"/>
    </row>
    <row r="76" spans="1:6" s="14" customFormat="1" ht="22.5" customHeight="1" hidden="1">
      <c r="A76" s="152" t="s">
        <v>170</v>
      </c>
      <c r="B76" s="157"/>
      <c r="C76" s="151"/>
      <c r="D76" s="229"/>
      <c r="E76" s="231"/>
      <c r="F76" s="229"/>
    </row>
    <row r="77" spans="1:6" s="14" customFormat="1" ht="22.5" customHeight="1">
      <c r="A77" s="149" t="s">
        <v>171</v>
      </c>
      <c r="B77" s="232"/>
      <c r="C77" s="151"/>
      <c r="D77" s="229"/>
      <c r="E77" s="231"/>
      <c r="F77" s="229"/>
    </row>
    <row r="78" spans="1:6" s="14" customFormat="1" ht="22.5" customHeight="1">
      <c r="A78" s="233" t="s">
        <v>172</v>
      </c>
      <c r="B78" s="234"/>
      <c r="C78" s="151"/>
      <c r="D78" s="229"/>
      <c r="E78" s="231"/>
      <c r="F78" s="229"/>
    </row>
    <row r="79" spans="1:6" s="14" customFormat="1" ht="22.5" customHeight="1">
      <c r="A79" s="149" t="s">
        <v>173</v>
      </c>
      <c r="B79" s="150">
        <v>23228</v>
      </c>
      <c r="C79" s="151"/>
      <c r="D79" s="235"/>
      <c r="E79" s="231"/>
      <c r="F79" s="229"/>
    </row>
    <row r="80" spans="1:6" s="14" customFormat="1" ht="22.5" customHeight="1">
      <c r="A80" s="149" t="s">
        <v>174</v>
      </c>
      <c r="B80" s="221">
        <v>50255</v>
      </c>
      <c r="C80" s="230"/>
      <c r="D80" s="235"/>
      <c r="E80" s="231"/>
      <c r="F80" s="229"/>
    </row>
    <row r="81" spans="1:6" s="14" customFormat="1" ht="22.5" customHeight="1">
      <c r="A81" s="236" t="s">
        <v>175</v>
      </c>
      <c r="B81" s="150">
        <v>548872.7</v>
      </c>
      <c r="C81" s="230"/>
      <c r="D81" s="237" t="s">
        <v>176</v>
      </c>
      <c r="E81" s="238">
        <v>548872.7</v>
      </c>
      <c r="F81" s="229"/>
    </row>
    <row r="82" spans="1:6" s="26" customFormat="1" ht="14.25" customHeight="1">
      <c r="A82" s="141"/>
      <c r="B82" s="142"/>
      <c r="C82" s="141"/>
      <c r="E82" s="205"/>
      <c r="F82" s="239"/>
    </row>
    <row r="83" spans="1:6" s="26" customFormat="1" ht="14.25" customHeight="1">
      <c r="A83" s="141"/>
      <c r="B83" s="142"/>
      <c r="C83" s="141"/>
      <c r="E83" s="205"/>
      <c r="F83" s="240"/>
    </row>
    <row r="84" spans="1:6" s="26" customFormat="1" ht="14.25" customHeight="1">
      <c r="A84" s="141"/>
      <c r="B84" s="142"/>
      <c r="C84" s="141"/>
      <c r="E84" s="205"/>
      <c r="F84" s="241"/>
    </row>
    <row r="85" spans="1:5" s="26" customFormat="1" ht="14.25" customHeight="1">
      <c r="A85" s="141"/>
      <c r="B85" s="142"/>
      <c r="C85" s="141"/>
      <c r="E85" s="205"/>
    </row>
    <row r="86" spans="1:5" s="26" customFormat="1" ht="14.25" customHeight="1">
      <c r="A86" s="141"/>
      <c r="B86" s="142"/>
      <c r="C86" s="141"/>
      <c r="E86" s="205"/>
    </row>
    <row r="87" spans="1:5" s="26" customFormat="1" ht="14.25" customHeight="1">
      <c r="A87" s="141"/>
      <c r="B87" s="142"/>
      <c r="C87" s="141"/>
      <c r="E87" s="205"/>
    </row>
    <row r="88" spans="1:5" s="26" customFormat="1" ht="14.25" customHeight="1">
      <c r="A88" s="141"/>
      <c r="B88" s="142"/>
      <c r="C88" s="141"/>
      <c r="E88" s="205"/>
    </row>
    <row r="89" spans="1:5" s="26" customFormat="1" ht="14.25" customHeight="1">
      <c r="A89" s="141"/>
      <c r="B89" s="142"/>
      <c r="C89" s="141"/>
      <c r="E89" s="205"/>
    </row>
    <row r="90" spans="1:5" s="26" customFormat="1" ht="14.25" customHeight="1">
      <c r="A90" s="141"/>
      <c r="B90" s="142"/>
      <c r="C90" s="141"/>
      <c r="E90" s="205"/>
    </row>
    <row r="91" spans="1:5" s="26" customFormat="1" ht="14.25" customHeight="1">
      <c r="A91" s="141"/>
      <c r="B91" s="142"/>
      <c r="C91" s="141"/>
      <c r="E91" s="205"/>
    </row>
    <row r="92" spans="1:5" s="26" customFormat="1" ht="14.25" customHeight="1">
      <c r="A92" s="141"/>
      <c r="B92" s="142"/>
      <c r="C92" s="141"/>
      <c r="E92" s="205"/>
    </row>
    <row r="93" spans="1:5" s="26" customFormat="1" ht="14.25" customHeight="1">
      <c r="A93" s="141"/>
      <c r="B93" s="142"/>
      <c r="C93" s="141"/>
      <c r="E93" s="205"/>
    </row>
    <row r="94" spans="1:5" s="26" customFormat="1" ht="14.25" customHeight="1">
      <c r="A94" s="141"/>
      <c r="B94" s="142"/>
      <c r="C94" s="141"/>
      <c r="E94" s="205"/>
    </row>
    <row r="95" spans="1:5" s="26" customFormat="1" ht="14.25" customHeight="1">
      <c r="A95" s="141"/>
      <c r="B95" s="142"/>
      <c r="C95" s="141"/>
      <c r="E95" s="205"/>
    </row>
    <row r="96" spans="1:5" s="26" customFormat="1" ht="14.25" customHeight="1">
      <c r="A96" s="141"/>
      <c r="B96" s="142"/>
      <c r="C96" s="141"/>
      <c r="E96" s="205"/>
    </row>
    <row r="97" spans="1:5" s="26" customFormat="1" ht="14.25" customHeight="1">
      <c r="A97" s="141"/>
      <c r="B97" s="142"/>
      <c r="C97" s="141"/>
      <c r="E97" s="205"/>
    </row>
    <row r="98" spans="1:5" s="26" customFormat="1" ht="14.25" customHeight="1">
      <c r="A98" s="141"/>
      <c r="B98" s="142"/>
      <c r="C98" s="141"/>
      <c r="E98" s="205"/>
    </row>
    <row r="99" spans="1:5" s="26" customFormat="1" ht="14.25" customHeight="1">
      <c r="A99" s="141"/>
      <c r="B99" s="142"/>
      <c r="C99" s="141"/>
      <c r="E99" s="205"/>
    </row>
    <row r="100" spans="1:5" s="26" customFormat="1" ht="14.25" customHeight="1">
      <c r="A100" s="141"/>
      <c r="B100" s="142"/>
      <c r="C100" s="141"/>
      <c r="E100" s="205"/>
    </row>
    <row r="101" spans="1:5" s="26" customFormat="1" ht="14.25" customHeight="1">
      <c r="A101" s="141"/>
      <c r="B101" s="142"/>
      <c r="C101" s="141"/>
      <c r="E101" s="205"/>
    </row>
    <row r="102" spans="1:5" s="26" customFormat="1" ht="14.25" customHeight="1">
      <c r="A102" s="141"/>
      <c r="B102" s="142"/>
      <c r="C102" s="141"/>
      <c r="E102" s="205"/>
    </row>
    <row r="103" spans="1:5" s="26" customFormat="1" ht="14.25" customHeight="1">
      <c r="A103" s="141"/>
      <c r="B103" s="142"/>
      <c r="C103" s="141"/>
      <c r="E103" s="205"/>
    </row>
    <row r="104" spans="1:5" s="26" customFormat="1" ht="14.25" customHeight="1">
      <c r="A104" s="141"/>
      <c r="B104" s="142"/>
      <c r="C104" s="141"/>
      <c r="E104" s="205"/>
    </row>
    <row r="105" spans="1:5" s="26" customFormat="1" ht="14.25" customHeight="1">
      <c r="A105" s="141"/>
      <c r="B105" s="142"/>
      <c r="C105" s="141"/>
      <c r="E105" s="205"/>
    </row>
    <row r="106" spans="1:5" s="26" customFormat="1" ht="14.25" customHeight="1">
      <c r="A106" s="141"/>
      <c r="B106" s="142"/>
      <c r="C106" s="141"/>
      <c r="E106" s="205"/>
    </row>
    <row r="107" spans="1:5" s="26" customFormat="1" ht="14.25" customHeight="1">
      <c r="A107" s="141"/>
      <c r="B107" s="142"/>
      <c r="C107" s="141"/>
      <c r="E107" s="205"/>
    </row>
    <row r="108" spans="1:5" s="26" customFormat="1" ht="14.25" customHeight="1">
      <c r="A108" s="141"/>
      <c r="B108" s="142"/>
      <c r="C108" s="141"/>
      <c r="E108" s="205"/>
    </row>
    <row r="109" spans="1:5" s="26" customFormat="1" ht="14.25" customHeight="1">
      <c r="A109" s="141"/>
      <c r="B109" s="142"/>
      <c r="C109" s="141"/>
      <c r="E109" s="205"/>
    </row>
    <row r="110" spans="1:5" s="26" customFormat="1" ht="14.25" customHeight="1">
      <c r="A110" s="141"/>
      <c r="B110" s="142"/>
      <c r="C110" s="141"/>
      <c r="E110" s="205"/>
    </row>
    <row r="111" spans="1:5" s="26" customFormat="1" ht="14.25" customHeight="1">
      <c r="A111" s="141"/>
      <c r="B111" s="142"/>
      <c r="C111" s="141"/>
      <c r="E111" s="205"/>
    </row>
    <row r="112" spans="1:5" s="26" customFormat="1" ht="14.25" customHeight="1">
      <c r="A112" s="141"/>
      <c r="B112" s="142"/>
      <c r="C112" s="141"/>
      <c r="E112" s="205"/>
    </row>
    <row r="113" spans="1:5" s="26" customFormat="1" ht="14.25" customHeight="1">
      <c r="A113" s="141"/>
      <c r="B113" s="142"/>
      <c r="C113" s="141"/>
      <c r="E113" s="205"/>
    </row>
    <row r="114" spans="1:5" s="26" customFormat="1" ht="14.25" customHeight="1">
      <c r="A114" s="141"/>
      <c r="B114" s="142"/>
      <c r="C114" s="141"/>
      <c r="E114" s="205"/>
    </row>
    <row r="115" spans="1:5" s="26" customFormat="1" ht="14.25" customHeight="1">
      <c r="A115" s="141"/>
      <c r="B115" s="142"/>
      <c r="C115" s="141"/>
      <c r="E115" s="205"/>
    </row>
    <row r="116" spans="1:5" s="26" customFormat="1" ht="14.25" customHeight="1">
      <c r="A116" s="141"/>
      <c r="B116" s="142"/>
      <c r="C116" s="141"/>
      <c r="E116" s="205"/>
    </row>
    <row r="117" spans="1:5" s="26" customFormat="1" ht="14.25" customHeight="1">
      <c r="A117" s="141"/>
      <c r="B117" s="142"/>
      <c r="C117" s="141"/>
      <c r="E117" s="205"/>
    </row>
    <row r="118" spans="1:5" s="26" customFormat="1" ht="14.25" customHeight="1">
      <c r="A118" s="141"/>
      <c r="B118" s="142"/>
      <c r="C118" s="141"/>
      <c r="E118" s="205"/>
    </row>
    <row r="119" spans="1:5" s="26" customFormat="1" ht="14.25" customHeight="1">
      <c r="A119" s="141"/>
      <c r="B119" s="142"/>
      <c r="C119" s="141"/>
      <c r="E119" s="205"/>
    </row>
    <row r="120" spans="1:5" s="26" customFormat="1" ht="14.25" customHeight="1">
      <c r="A120" s="141"/>
      <c r="B120" s="142"/>
      <c r="C120" s="141"/>
      <c r="E120" s="205"/>
    </row>
    <row r="121" spans="1:5" s="26" customFormat="1" ht="14.25" customHeight="1">
      <c r="A121" s="141"/>
      <c r="B121" s="142"/>
      <c r="C121" s="141"/>
      <c r="E121" s="205"/>
    </row>
    <row r="122" spans="1:5" s="26" customFormat="1" ht="14.25" customHeight="1">
      <c r="A122" s="141"/>
      <c r="B122" s="142"/>
      <c r="C122" s="141"/>
      <c r="E122" s="205"/>
    </row>
    <row r="123" spans="1:5" s="26" customFormat="1" ht="14.25" customHeight="1">
      <c r="A123" s="141"/>
      <c r="B123" s="142"/>
      <c r="C123" s="141"/>
      <c r="E123" s="205"/>
    </row>
    <row r="124" spans="1:5" s="26" customFormat="1" ht="14.25" customHeight="1">
      <c r="A124" s="141"/>
      <c r="B124" s="142"/>
      <c r="C124" s="141"/>
      <c r="E124" s="205"/>
    </row>
    <row r="125" spans="1:5" s="26" customFormat="1" ht="14.25" customHeight="1">
      <c r="A125" s="141"/>
      <c r="B125" s="142"/>
      <c r="C125" s="141"/>
      <c r="E125" s="205"/>
    </row>
    <row r="126" spans="1:5" s="26" customFormat="1" ht="14.25" customHeight="1">
      <c r="A126" s="141"/>
      <c r="B126" s="142"/>
      <c r="C126" s="141"/>
      <c r="E126" s="205"/>
    </row>
    <row r="127" spans="1:5" s="26" customFormat="1" ht="14.25" customHeight="1">
      <c r="A127" s="141"/>
      <c r="B127" s="142"/>
      <c r="C127" s="141"/>
      <c r="E127" s="205"/>
    </row>
    <row r="128" spans="1:5" s="26" customFormat="1" ht="14.25" customHeight="1">
      <c r="A128" s="141"/>
      <c r="B128" s="142"/>
      <c r="C128" s="141"/>
      <c r="E128" s="205"/>
    </row>
    <row r="129" spans="1:5" s="26" customFormat="1" ht="14.25" customHeight="1">
      <c r="A129" s="141"/>
      <c r="B129" s="142"/>
      <c r="C129" s="141"/>
      <c r="E129" s="205"/>
    </row>
    <row r="130" spans="1:5" s="26" customFormat="1" ht="14.25" customHeight="1">
      <c r="A130" s="141"/>
      <c r="B130" s="142"/>
      <c r="C130" s="141"/>
      <c r="E130" s="205"/>
    </row>
    <row r="131" spans="1:5" s="26" customFormat="1" ht="14.25" customHeight="1">
      <c r="A131" s="141"/>
      <c r="B131" s="142"/>
      <c r="C131" s="141"/>
      <c r="E131" s="205"/>
    </row>
    <row r="132" spans="1:5" s="26" customFormat="1" ht="14.25" customHeight="1">
      <c r="A132" s="141"/>
      <c r="B132" s="142"/>
      <c r="C132" s="141"/>
      <c r="E132" s="205"/>
    </row>
    <row r="133" spans="1:5" s="26" customFormat="1" ht="14.25" customHeight="1">
      <c r="A133" s="141"/>
      <c r="B133" s="142"/>
      <c r="C133" s="141"/>
      <c r="E133" s="205"/>
    </row>
    <row r="134" spans="1:5" s="26" customFormat="1" ht="14.25" customHeight="1">
      <c r="A134" s="141"/>
      <c r="B134" s="142"/>
      <c r="C134" s="141"/>
      <c r="E134" s="205"/>
    </row>
    <row r="135" spans="1:5" s="26" customFormat="1" ht="14.25" customHeight="1">
      <c r="A135" s="141"/>
      <c r="B135" s="142"/>
      <c r="C135" s="141"/>
      <c r="E135" s="205"/>
    </row>
    <row r="136" spans="1:5" s="26" customFormat="1" ht="14.25" customHeight="1">
      <c r="A136" s="141"/>
      <c r="B136" s="142"/>
      <c r="C136" s="141"/>
      <c r="E136" s="205"/>
    </row>
    <row r="137" spans="1:5" s="26" customFormat="1" ht="14.25" customHeight="1">
      <c r="A137" s="141"/>
      <c r="B137" s="142"/>
      <c r="C137" s="141"/>
      <c r="E137" s="205"/>
    </row>
    <row r="138" spans="1:5" s="26" customFormat="1" ht="14.25" customHeight="1">
      <c r="A138" s="141"/>
      <c r="B138" s="142"/>
      <c r="C138" s="141"/>
      <c r="E138" s="205"/>
    </row>
    <row r="139" spans="1:5" s="26" customFormat="1" ht="14.25" customHeight="1">
      <c r="A139" s="141"/>
      <c r="B139" s="142"/>
      <c r="C139" s="141"/>
      <c r="E139" s="205"/>
    </row>
    <row r="140" spans="1:5" s="26" customFormat="1" ht="18" customHeight="1">
      <c r="A140" s="141"/>
      <c r="B140" s="142"/>
      <c r="C140" s="141"/>
      <c r="E140" s="205"/>
    </row>
    <row r="141" spans="1:5" s="26" customFormat="1" ht="18" customHeight="1">
      <c r="A141" s="141"/>
      <c r="B141" s="142"/>
      <c r="C141" s="141"/>
      <c r="E141" s="205"/>
    </row>
    <row r="142" spans="1:5" s="26" customFormat="1" ht="18" customHeight="1">
      <c r="A142" s="141"/>
      <c r="B142" s="142"/>
      <c r="C142" s="141"/>
      <c r="E142" s="205"/>
    </row>
    <row r="143" spans="1:5" s="26" customFormat="1" ht="18" customHeight="1">
      <c r="A143" s="141"/>
      <c r="B143" s="142"/>
      <c r="C143" s="141"/>
      <c r="E143" s="205"/>
    </row>
    <row r="144" spans="1:5" s="26" customFormat="1" ht="18" customHeight="1">
      <c r="A144" s="141"/>
      <c r="B144" s="142"/>
      <c r="C144" s="141"/>
      <c r="E144" s="205"/>
    </row>
    <row r="145" spans="1:5" s="26" customFormat="1" ht="18" customHeight="1">
      <c r="A145" s="141"/>
      <c r="B145" s="142"/>
      <c r="C145" s="141"/>
      <c r="E145" s="205"/>
    </row>
    <row r="146" spans="1:5" s="26" customFormat="1" ht="18" customHeight="1">
      <c r="A146" s="141"/>
      <c r="B146" s="142"/>
      <c r="C146" s="141"/>
      <c r="E146" s="205"/>
    </row>
  </sheetData>
  <sheetProtection/>
  <mergeCells count="4">
    <mergeCell ref="A1:F1"/>
    <mergeCell ref="E2:F2"/>
    <mergeCell ref="A3:C3"/>
    <mergeCell ref="D3:F3"/>
  </mergeCells>
  <printOptions horizontalCentered="1"/>
  <pageMargins left="0.36" right="0.36" top="0.61" bottom="0.41" header="0.51" footer="0.31"/>
  <pageSetup firstPageNumber="19" useFirstPageNumber="1" horizontalDpi="600" verticalDpi="6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8000"/>
  </sheetPr>
  <dimension ref="A1:AR368"/>
  <sheetViews>
    <sheetView showZeros="0" zoomScaleSheetLayoutView="100" workbookViewId="0" topLeftCell="A1">
      <selection activeCell="B8" sqref="B8"/>
    </sheetView>
  </sheetViews>
  <sheetFormatPr defaultColWidth="6.75390625" defaultRowHeight="14.25"/>
  <cols>
    <col min="1" max="1" width="13.00390625" style="180" customWidth="1"/>
    <col min="2" max="2" width="37.50390625" style="180" customWidth="1"/>
    <col min="3" max="3" width="27.75390625" style="181" customWidth="1"/>
    <col min="4" max="4" width="18.00390625" style="180" customWidth="1"/>
    <col min="5" max="6" width="9.00390625" style="180" customWidth="1"/>
    <col min="7" max="11" width="6.375" style="180" customWidth="1"/>
    <col min="12" max="44" width="9.00390625" style="180" customWidth="1"/>
    <col min="45" max="16384" width="6.75390625" style="180" customWidth="1"/>
  </cols>
  <sheetData>
    <row r="1" spans="2:44" s="180" customFormat="1" ht="34.5" customHeight="1">
      <c r="B1" s="182" t="s">
        <v>177</v>
      </c>
      <c r="C1" s="183"/>
      <c r="D1" s="182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  <c r="AR1" s="184"/>
    </row>
    <row r="2" spans="2:44" s="180" customFormat="1" ht="19.5" customHeight="1">
      <c r="B2" s="185"/>
      <c r="C2" s="186"/>
      <c r="D2" s="187" t="s">
        <v>1</v>
      </c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</row>
    <row r="3" spans="1:44" s="180" customFormat="1" ht="36" customHeight="1">
      <c r="A3" s="188" t="s">
        <v>178</v>
      </c>
      <c r="B3" s="189" t="s">
        <v>179</v>
      </c>
      <c r="C3" s="190" t="s">
        <v>180</v>
      </c>
      <c r="D3" s="191" t="s">
        <v>7</v>
      </c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200"/>
    </row>
    <row r="4" spans="1:44" s="180" customFormat="1" ht="18" customHeight="1">
      <c r="A4" s="192"/>
      <c r="B4" s="193" t="s">
        <v>181</v>
      </c>
      <c r="C4" s="190">
        <v>536180</v>
      </c>
      <c r="D4" s="194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</row>
    <row r="5" spans="1:44" s="180" customFormat="1" ht="18" customHeight="1">
      <c r="A5" s="195">
        <v>201</v>
      </c>
      <c r="B5" s="196" t="s">
        <v>182</v>
      </c>
      <c r="C5" s="197">
        <v>100296.82</v>
      </c>
      <c r="D5" s="194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</row>
    <row r="6" spans="1:5" s="180" customFormat="1" ht="18" customHeight="1">
      <c r="A6" s="195">
        <v>20101</v>
      </c>
      <c r="B6" s="196" t="s">
        <v>183</v>
      </c>
      <c r="C6" s="197">
        <v>904.49</v>
      </c>
      <c r="D6" s="194"/>
      <c r="E6" s="140"/>
    </row>
    <row r="7" spans="1:5" s="180" customFormat="1" ht="18" customHeight="1">
      <c r="A7" s="195">
        <v>2010101</v>
      </c>
      <c r="B7" s="196" t="s">
        <v>184</v>
      </c>
      <c r="C7" s="198">
        <v>502.49</v>
      </c>
      <c r="D7" s="194"/>
      <c r="E7" s="140"/>
    </row>
    <row r="8" spans="1:5" s="180" customFormat="1" ht="18" customHeight="1">
      <c r="A8" s="195">
        <v>2010102</v>
      </c>
      <c r="B8" s="199" t="s">
        <v>185</v>
      </c>
      <c r="C8" s="198">
        <v>379</v>
      </c>
      <c r="D8" s="194"/>
      <c r="E8" s="140"/>
    </row>
    <row r="9" spans="1:5" s="180" customFormat="1" ht="18" customHeight="1">
      <c r="A9" s="195">
        <v>2010199</v>
      </c>
      <c r="B9" s="199" t="s">
        <v>186</v>
      </c>
      <c r="C9" s="198">
        <v>23</v>
      </c>
      <c r="D9" s="194"/>
      <c r="E9" s="140"/>
    </row>
    <row r="10" spans="1:5" s="180" customFormat="1" ht="18" customHeight="1">
      <c r="A10" s="195">
        <v>20102</v>
      </c>
      <c r="B10" s="199" t="s">
        <v>187</v>
      </c>
      <c r="C10" s="197">
        <v>883.15</v>
      </c>
      <c r="D10" s="194"/>
      <c r="E10" s="140"/>
    </row>
    <row r="11" spans="1:5" s="180" customFormat="1" ht="18" customHeight="1">
      <c r="A11" s="195">
        <v>2010201</v>
      </c>
      <c r="B11" s="199" t="s">
        <v>184</v>
      </c>
      <c r="C11" s="198">
        <v>271.15</v>
      </c>
      <c r="D11" s="194"/>
      <c r="E11" s="140"/>
    </row>
    <row r="12" spans="1:5" s="180" customFormat="1" ht="18" customHeight="1">
      <c r="A12" s="195">
        <v>2010202</v>
      </c>
      <c r="B12" s="199" t="s">
        <v>185</v>
      </c>
      <c r="C12" s="198">
        <v>492</v>
      </c>
      <c r="D12" s="194"/>
      <c r="E12" s="140"/>
    </row>
    <row r="13" spans="1:5" s="180" customFormat="1" ht="18" customHeight="1">
      <c r="A13" s="195">
        <v>2010204</v>
      </c>
      <c r="B13" s="199" t="s">
        <v>188</v>
      </c>
      <c r="C13" s="198">
        <v>70</v>
      </c>
      <c r="D13" s="194"/>
      <c r="E13" s="140"/>
    </row>
    <row r="14" spans="1:5" s="180" customFormat="1" ht="18" customHeight="1">
      <c r="A14" s="195">
        <v>2010299</v>
      </c>
      <c r="B14" s="199" t="s">
        <v>189</v>
      </c>
      <c r="C14" s="198">
        <v>50</v>
      </c>
      <c r="D14" s="194"/>
      <c r="E14" s="140"/>
    </row>
    <row r="15" spans="1:5" s="180" customFormat="1" ht="18" customHeight="1">
      <c r="A15" s="195">
        <v>20103</v>
      </c>
      <c r="B15" s="199" t="s">
        <v>190</v>
      </c>
      <c r="C15" s="197">
        <v>49508.06</v>
      </c>
      <c r="D15" s="194"/>
      <c r="E15" s="140"/>
    </row>
    <row r="16" spans="1:5" s="180" customFormat="1" ht="18" customHeight="1">
      <c r="A16" s="195">
        <v>2010301</v>
      </c>
      <c r="B16" s="199" t="s">
        <v>184</v>
      </c>
      <c r="C16" s="198">
        <v>47681.81</v>
      </c>
      <c r="D16" s="194"/>
      <c r="E16" s="140"/>
    </row>
    <row r="17" spans="1:5" s="180" customFormat="1" ht="18" customHeight="1">
      <c r="A17" s="195">
        <v>2010302</v>
      </c>
      <c r="B17" s="199" t="s">
        <v>185</v>
      </c>
      <c r="C17" s="198">
        <v>1589.37</v>
      </c>
      <c r="D17" s="194"/>
      <c r="E17" s="140"/>
    </row>
    <row r="18" spans="1:5" s="180" customFormat="1" ht="18" customHeight="1">
      <c r="A18" s="195">
        <v>201305</v>
      </c>
      <c r="B18" s="199" t="s">
        <v>191</v>
      </c>
      <c r="C18" s="198">
        <v>50</v>
      </c>
      <c r="D18" s="194"/>
      <c r="E18" s="140"/>
    </row>
    <row r="19" spans="1:5" s="180" customFormat="1" ht="18" customHeight="1">
      <c r="A19" s="195">
        <v>2010308</v>
      </c>
      <c r="B19" s="199" t="s">
        <v>192</v>
      </c>
      <c r="C19" s="198">
        <v>186.88</v>
      </c>
      <c r="D19" s="194"/>
      <c r="E19" s="140"/>
    </row>
    <row r="20" spans="1:5" s="180" customFormat="1" ht="18" customHeight="1">
      <c r="A20" s="195">
        <v>20104</v>
      </c>
      <c r="B20" s="199" t="s">
        <v>193</v>
      </c>
      <c r="C20" s="197">
        <v>1207.8899999999999</v>
      </c>
      <c r="D20" s="194"/>
      <c r="E20" s="140"/>
    </row>
    <row r="21" spans="1:5" s="180" customFormat="1" ht="18" customHeight="1">
      <c r="A21" s="195">
        <v>2010401</v>
      </c>
      <c r="B21" s="199" t="s">
        <v>184</v>
      </c>
      <c r="C21" s="198">
        <v>793.89</v>
      </c>
      <c r="D21" s="194"/>
      <c r="E21" s="140"/>
    </row>
    <row r="22" spans="1:5" s="180" customFormat="1" ht="18" customHeight="1">
      <c r="A22" s="195">
        <v>2010499</v>
      </c>
      <c r="B22" s="199" t="s">
        <v>194</v>
      </c>
      <c r="C22" s="198">
        <v>414</v>
      </c>
      <c r="D22" s="194"/>
      <c r="E22" s="140"/>
    </row>
    <row r="23" spans="1:5" s="180" customFormat="1" ht="18" customHeight="1">
      <c r="A23" s="195">
        <v>20105</v>
      </c>
      <c r="B23" s="199" t="s">
        <v>195</v>
      </c>
      <c r="C23" s="197">
        <v>2051.14</v>
      </c>
      <c r="D23" s="194"/>
      <c r="E23" s="140"/>
    </row>
    <row r="24" spans="1:5" s="180" customFormat="1" ht="18" customHeight="1">
      <c r="A24" s="195">
        <v>2010501</v>
      </c>
      <c r="B24" s="199" t="s">
        <v>184</v>
      </c>
      <c r="C24" s="198">
        <v>205.35</v>
      </c>
      <c r="D24" s="194"/>
      <c r="E24" s="140"/>
    </row>
    <row r="25" spans="1:5" s="180" customFormat="1" ht="18" customHeight="1">
      <c r="A25" s="195">
        <v>2010504</v>
      </c>
      <c r="B25" s="199" t="s">
        <v>196</v>
      </c>
      <c r="C25" s="198">
        <v>585.79</v>
      </c>
      <c r="D25" s="194"/>
      <c r="E25" s="140"/>
    </row>
    <row r="26" spans="1:5" s="180" customFormat="1" ht="18" customHeight="1">
      <c r="A26" s="195">
        <v>2010505</v>
      </c>
      <c r="B26" s="199" t="s">
        <v>197</v>
      </c>
      <c r="C26" s="198">
        <v>1014</v>
      </c>
      <c r="D26" s="194"/>
      <c r="E26" s="140"/>
    </row>
    <row r="27" spans="1:5" s="180" customFormat="1" ht="18" customHeight="1">
      <c r="A27" s="195">
        <v>2010507</v>
      </c>
      <c r="B27" s="199" t="s">
        <v>198</v>
      </c>
      <c r="C27" s="198">
        <v>150</v>
      </c>
      <c r="D27" s="194"/>
      <c r="E27" s="140"/>
    </row>
    <row r="28" spans="1:5" s="180" customFormat="1" ht="18" customHeight="1">
      <c r="A28" s="195">
        <v>2010599</v>
      </c>
      <c r="B28" s="199" t="s">
        <v>199</v>
      </c>
      <c r="C28" s="198">
        <v>96</v>
      </c>
      <c r="D28" s="194"/>
      <c r="E28" s="140"/>
    </row>
    <row r="29" spans="1:5" s="180" customFormat="1" ht="18" customHeight="1">
      <c r="A29" s="195">
        <v>20106</v>
      </c>
      <c r="B29" s="199" t="s">
        <v>200</v>
      </c>
      <c r="C29" s="197">
        <v>8677.869999999999</v>
      </c>
      <c r="D29" s="194"/>
      <c r="E29" s="140"/>
    </row>
    <row r="30" spans="1:5" s="180" customFormat="1" ht="18" customHeight="1">
      <c r="A30" s="195">
        <v>2010601</v>
      </c>
      <c r="B30" s="199" t="s">
        <v>184</v>
      </c>
      <c r="C30" s="198">
        <v>3067.07</v>
      </c>
      <c r="D30" s="194"/>
      <c r="E30" s="140"/>
    </row>
    <row r="31" spans="1:5" s="180" customFormat="1" ht="18" customHeight="1">
      <c r="A31" s="195">
        <v>2010602</v>
      </c>
      <c r="B31" s="199" t="s">
        <v>185</v>
      </c>
      <c r="C31" s="198">
        <v>424.8</v>
      </c>
      <c r="D31" s="194"/>
      <c r="E31" s="140"/>
    </row>
    <row r="32" spans="1:5" s="180" customFormat="1" ht="18" customHeight="1">
      <c r="A32" s="195">
        <v>2010607</v>
      </c>
      <c r="B32" s="199" t="s">
        <v>201</v>
      </c>
      <c r="C32" s="198">
        <v>240</v>
      </c>
      <c r="D32" s="194"/>
      <c r="E32" s="140"/>
    </row>
    <row r="33" spans="1:5" s="180" customFormat="1" ht="18" customHeight="1">
      <c r="A33" s="195">
        <v>2010699</v>
      </c>
      <c r="B33" s="199" t="s">
        <v>202</v>
      </c>
      <c r="C33" s="198">
        <v>4946</v>
      </c>
      <c r="D33" s="194"/>
      <c r="E33" s="140"/>
    </row>
    <row r="34" spans="1:5" s="180" customFormat="1" ht="18" customHeight="1">
      <c r="A34" s="195">
        <v>20108</v>
      </c>
      <c r="B34" s="199" t="s">
        <v>203</v>
      </c>
      <c r="C34" s="197">
        <v>565.23</v>
      </c>
      <c r="D34" s="194"/>
      <c r="E34" s="140"/>
    </row>
    <row r="35" spans="1:5" s="180" customFormat="1" ht="18" customHeight="1">
      <c r="A35" s="195">
        <v>2010801</v>
      </c>
      <c r="B35" s="199" t="s">
        <v>184</v>
      </c>
      <c r="C35" s="198">
        <v>551.23</v>
      </c>
      <c r="D35" s="194"/>
      <c r="E35" s="140"/>
    </row>
    <row r="36" spans="1:5" s="180" customFormat="1" ht="18" customHeight="1">
      <c r="A36" s="195">
        <v>2010802</v>
      </c>
      <c r="B36" s="199" t="s">
        <v>185</v>
      </c>
      <c r="C36" s="198">
        <v>14</v>
      </c>
      <c r="D36" s="194"/>
      <c r="E36" s="140"/>
    </row>
    <row r="37" spans="1:5" s="180" customFormat="1" ht="18" customHeight="1">
      <c r="A37" s="195">
        <v>20111</v>
      </c>
      <c r="B37" s="199" t="s">
        <v>204</v>
      </c>
      <c r="C37" s="197">
        <v>1731.37</v>
      </c>
      <c r="D37" s="194"/>
      <c r="E37" s="140"/>
    </row>
    <row r="38" spans="1:5" s="180" customFormat="1" ht="18" customHeight="1">
      <c r="A38" s="195">
        <v>2011101</v>
      </c>
      <c r="B38" s="199" t="s">
        <v>184</v>
      </c>
      <c r="C38" s="198">
        <v>1326.37</v>
      </c>
      <c r="D38" s="194"/>
      <c r="E38" s="140"/>
    </row>
    <row r="39" spans="1:5" s="180" customFormat="1" ht="18" customHeight="1">
      <c r="A39" s="195">
        <v>2011102</v>
      </c>
      <c r="B39" s="199" t="s">
        <v>185</v>
      </c>
      <c r="C39" s="198">
        <v>225</v>
      </c>
      <c r="D39" s="194"/>
      <c r="E39" s="140"/>
    </row>
    <row r="40" spans="1:5" s="180" customFormat="1" ht="18" customHeight="1">
      <c r="A40" s="195">
        <v>2011105</v>
      </c>
      <c r="B40" s="199" t="s">
        <v>205</v>
      </c>
      <c r="C40" s="198">
        <v>180</v>
      </c>
      <c r="D40" s="194"/>
      <c r="E40" s="140"/>
    </row>
    <row r="41" spans="1:5" s="180" customFormat="1" ht="18" customHeight="1">
      <c r="A41" s="195">
        <v>20113</v>
      </c>
      <c r="B41" s="199" t="s">
        <v>206</v>
      </c>
      <c r="C41" s="197">
        <v>1679.89</v>
      </c>
      <c r="D41" s="194"/>
      <c r="E41" s="140"/>
    </row>
    <row r="42" spans="1:5" s="180" customFormat="1" ht="18" customHeight="1">
      <c r="A42" s="195">
        <v>2011301</v>
      </c>
      <c r="B42" s="199" t="s">
        <v>184</v>
      </c>
      <c r="C42" s="198">
        <v>1327.89</v>
      </c>
      <c r="D42" s="194"/>
      <c r="E42" s="140"/>
    </row>
    <row r="43" spans="1:5" s="180" customFormat="1" ht="18" customHeight="1">
      <c r="A43" s="195">
        <v>2011302</v>
      </c>
      <c r="B43" s="199" t="s">
        <v>185</v>
      </c>
      <c r="C43" s="198">
        <v>201</v>
      </c>
      <c r="D43" s="194"/>
      <c r="E43" s="140"/>
    </row>
    <row r="44" spans="1:5" s="180" customFormat="1" ht="18" customHeight="1">
      <c r="A44" s="195">
        <v>2011308</v>
      </c>
      <c r="B44" s="199" t="s">
        <v>207</v>
      </c>
      <c r="C44" s="198">
        <v>115</v>
      </c>
      <c r="D44" s="194"/>
      <c r="E44" s="140"/>
    </row>
    <row r="45" spans="1:5" s="180" customFormat="1" ht="18" customHeight="1">
      <c r="A45" s="195">
        <v>2011399</v>
      </c>
      <c r="B45" s="199" t="s">
        <v>208</v>
      </c>
      <c r="C45" s="198">
        <v>36</v>
      </c>
      <c r="D45" s="194"/>
      <c r="E45" s="140"/>
    </row>
    <row r="46" spans="1:5" s="180" customFormat="1" ht="18" customHeight="1">
      <c r="A46" s="195">
        <v>20125</v>
      </c>
      <c r="B46" s="199" t="s">
        <v>209</v>
      </c>
      <c r="C46" s="197">
        <v>46.98</v>
      </c>
      <c r="D46" s="194"/>
      <c r="E46" s="140"/>
    </row>
    <row r="47" spans="1:5" s="180" customFormat="1" ht="18" customHeight="1">
      <c r="A47" s="195">
        <v>2012501</v>
      </c>
      <c r="B47" s="199" t="s">
        <v>184</v>
      </c>
      <c r="C47" s="198">
        <v>26.979999999999997</v>
      </c>
      <c r="D47" s="194"/>
      <c r="E47" s="140"/>
    </row>
    <row r="48" spans="1:5" s="180" customFormat="1" ht="18" customHeight="1">
      <c r="A48" s="195">
        <v>2012502</v>
      </c>
      <c r="B48" s="199" t="s">
        <v>185</v>
      </c>
      <c r="C48" s="198">
        <v>20</v>
      </c>
      <c r="D48" s="194"/>
      <c r="E48" s="140"/>
    </row>
    <row r="49" spans="1:5" s="180" customFormat="1" ht="18" customHeight="1">
      <c r="A49" s="195">
        <v>20126</v>
      </c>
      <c r="B49" s="199" t="s">
        <v>210</v>
      </c>
      <c r="C49" s="197">
        <v>213.99</v>
      </c>
      <c r="D49" s="194"/>
      <c r="E49" s="140"/>
    </row>
    <row r="50" spans="1:5" s="180" customFormat="1" ht="18" customHeight="1">
      <c r="A50" s="195">
        <v>2012601</v>
      </c>
      <c r="B50" s="199" t="s">
        <v>184</v>
      </c>
      <c r="C50" s="198">
        <v>130.99</v>
      </c>
      <c r="D50" s="194"/>
      <c r="E50" s="140"/>
    </row>
    <row r="51" spans="1:5" s="180" customFormat="1" ht="18" customHeight="1">
      <c r="A51" s="195">
        <v>2012602</v>
      </c>
      <c r="B51" s="199" t="s">
        <v>185</v>
      </c>
      <c r="C51" s="198">
        <v>83</v>
      </c>
      <c r="D51" s="194"/>
      <c r="E51" s="140"/>
    </row>
    <row r="52" spans="1:5" s="180" customFormat="1" ht="18" customHeight="1">
      <c r="A52" s="195">
        <v>20128</v>
      </c>
      <c r="B52" s="199" t="s">
        <v>211</v>
      </c>
      <c r="C52" s="197">
        <v>147.01</v>
      </c>
      <c r="D52" s="194"/>
      <c r="E52" s="140"/>
    </row>
    <row r="53" spans="1:5" s="180" customFormat="1" ht="18" customHeight="1">
      <c r="A53" s="195">
        <v>2012801</v>
      </c>
      <c r="B53" s="199" t="s">
        <v>184</v>
      </c>
      <c r="C53" s="198">
        <v>105.01</v>
      </c>
      <c r="D53" s="194"/>
      <c r="E53" s="140"/>
    </row>
    <row r="54" spans="1:5" s="180" customFormat="1" ht="18" customHeight="1">
      <c r="A54" s="195">
        <v>2012802</v>
      </c>
      <c r="B54" s="199" t="s">
        <v>185</v>
      </c>
      <c r="C54" s="198">
        <v>42</v>
      </c>
      <c r="D54" s="194"/>
      <c r="E54" s="140"/>
    </row>
    <row r="55" spans="1:5" s="180" customFormat="1" ht="18" customHeight="1">
      <c r="A55" s="195">
        <v>20129</v>
      </c>
      <c r="B55" s="199" t="s">
        <v>212</v>
      </c>
      <c r="C55" s="197">
        <v>358.29</v>
      </c>
      <c r="D55" s="194"/>
      <c r="E55" s="140"/>
    </row>
    <row r="56" spans="1:5" s="180" customFormat="1" ht="18" customHeight="1">
      <c r="A56" s="195">
        <v>2012901</v>
      </c>
      <c r="B56" s="199" t="s">
        <v>184</v>
      </c>
      <c r="C56" s="198">
        <v>268.29</v>
      </c>
      <c r="D56" s="194"/>
      <c r="E56" s="140"/>
    </row>
    <row r="57" spans="1:5" s="180" customFormat="1" ht="18" customHeight="1">
      <c r="A57" s="195">
        <v>2012902</v>
      </c>
      <c r="B57" s="199" t="s">
        <v>185</v>
      </c>
      <c r="C57" s="198">
        <v>90</v>
      </c>
      <c r="D57" s="194"/>
      <c r="E57" s="140"/>
    </row>
    <row r="58" spans="1:5" s="180" customFormat="1" ht="18" customHeight="1">
      <c r="A58" s="195">
        <v>20131</v>
      </c>
      <c r="B58" s="199" t="s">
        <v>213</v>
      </c>
      <c r="C58" s="197">
        <v>2999.1400000000003</v>
      </c>
      <c r="D58" s="194"/>
      <c r="E58" s="140"/>
    </row>
    <row r="59" spans="1:5" s="180" customFormat="1" ht="18" customHeight="1">
      <c r="A59" s="195">
        <v>2013101</v>
      </c>
      <c r="B59" s="199" t="s">
        <v>184</v>
      </c>
      <c r="C59" s="198">
        <v>1102.48</v>
      </c>
      <c r="D59" s="194"/>
      <c r="E59" s="140"/>
    </row>
    <row r="60" spans="1:5" s="180" customFormat="1" ht="18" customHeight="1">
      <c r="A60" s="195">
        <v>2013102</v>
      </c>
      <c r="B60" s="199" t="s">
        <v>185</v>
      </c>
      <c r="C60" s="198">
        <v>1896.66</v>
      </c>
      <c r="D60" s="194"/>
      <c r="E60" s="140"/>
    </row>
    <row r="61" spans="1:5" s="180" customFormat="1" ht="18" customHeight="1">
      <c r="A61" s="195">
        <v>20132</v>
      </c>
      <c r="B61" s="199" t="s">
        <v>214</v>
      </c>
      <c r="C61" s="197">
        <v>723.22</v>
      </c>
      <c r="D61" s="194"/>
      <c r="E61" s="140"/>
    </row>
    <row r="62" spans="1:5" s="180" customFormat="1" ht="18" customHeight="1">
      <c r="A62" s="195">
        <v>2013201</v>
      </c>
      <c r="B62" s="199" t="s">
        <v>184</v>
      </c>
      <c r="C62" s="198">
        <v>555.22</v>
      </c>
      <c r="D62" s="194"/>
      <c r="E62" s="140"/>
    </row>
    <row r="63" spans="1:5" s="180" customFormat="1" ht="18" customHeight="1">
      <c r="A63" s="195">
        <v>2013202</v>
      </c>
      <c r="B63" s="199" t="s">
        <v>185</v>
      </c>
      <c r="C63" s="198">
        <v>89</v>
      </c>
      <c r="D63" s="194"/>
      <c r="E63" s="140"/>
    </row>
    <row r="64" spans="1:5" s="180" customFormat="1" ht="18" customHeight="1">
      <c r="A64" s="195">
        <v>2013299</v>
      </c>
      <c r="B64" s="199" t="s">
        <v>215</v>
      </c>
      <c r="C64" s="198">
        <v>79</v>
      </c>
      <c r="D64" s="194"/>
      <c r="E64" s="140"/>
    </row>
    <row r="65" spans="1:5" s="180" customFormat="1" ht="18" customHeight="1">
      <c r="A65" s="195">
        <v>20133</v>
      </c>
      <c r="B65" s="199" t="s">
        <v>216</v>
      </c>
      <c r="C65" s="197">
        <v>395.28</v>
      </c>
      <c r="D65" s="194"/>
      <c r="E65" s="140"/>
    </row>
    <row r="66" spans="1:5" s="180" customFormat="1" ht="18" customHeight="1">
      <c r="A66" s="195">
        <v>2013301</v>
      </c>
      <c r="B66" s="199" t="s">
        <v>184</v>
      </c>
      <c r="C66" s="198">
        <v>162.28</v>
      </c>
      <c r="D66" s="194"/>
      <c r="E66" s="140"/>
    </row>
    <row r="67" spans="1:5" s="180" customFormat="1" ht="18" customHeight="1">
      <c r="A67" s="195">
        <v>2013302</v>
      </c>
      <c r="B67" s="199" t="s">
        <v>185</v>
      </c>
      <c r="C67" s="198">
        <v>233</v>
      </c>
      <c r="D67" s="194"/>
      <c r="E67" s="140"/>
    </row>
    <row r="68" spans="1:5" s="180" customFormat="1" ht="18" customHeight="1">
      <c r="A68" s="195">
        <v>20134</v>
      </c>
      <c r="B68" s="199" t="s">
        <v>217</v>
      </c>
      <c r="C68" s="197">
        <v>258</v>
      </c>
      <c r="D68" s="194"/>
      <c r="E68" s="140"/>
    </row>
    <row r="69" spans="1:5" s="180" customFormat="1" ht="18" customHeight="1">
      <c r="A69" s="195">
        <v>2013401</v>
      </c>
      <c r="B69" s="199" t="s">
        <v>184</v>
      </c>
      <c r="C69" s="198">
        <v>130</v>
      </c>
      <c r="D69" s="194"/>
      <c r="E69" s="140"/>
    </row>
    <row r="70" spans="1:5" s="180" customFormat="1" ht="18" customHeight="1">
      <c r="A70" s="195">
        <v>2013402</v>
      </c>
      <c r="B70" s="199" t="s">
        <v>185</v>
      </c>
      <c r="C70" s="198">
        <v>128</v>
      </c>
      <c r="D70" s="194"/>
      <c r="E70" s="140"/>
    </row>
    <row r="71" spans="1:5" s="180" customFormat="1" ht="18" customHeight="1">
      <c r="A71" s="195">
        <v>20137</v>
      </c>
      <c r="B71" s="199" t="s">
        <v>218</v>
      </c>
      <c r="C71" s="197">
        <v>167.94</v>
      </c>
      <c r="D71" s="194"/>
      <c r="E71" s="140"/>
    </row>
    <row r="72" spans="1:5" s="180" customFormat="1" ht="18" customHeight="1">
      <c r="A72" s="195">
        <v>2013701</v>
      </c>
      <c r="B72" s="199" t="s">
        <v>184</v>
      </c>
      <c r="C72" s="198">
        <v>63.44</v>
      </c>
      <c r="D72" s="194"/>
      <c r="E72" s="140"/>
    </row>
    <row r="73" spans="1:5" s="180" customFormat="1" ht="18" customHeight="1">
      <c r="A73" s="195">
        <v>2013702</v>
      </c>
      <c r="B73" s="199" t="s">
        <v>185</v>
      </c>
      <c r="C73" s="198">
        <v>104.5</v>
      </c>
      <c r="D73" s="194"/>
      <c r="E73" s="140"/>
    </row>
    <row r="74" spans="1:5" s="180" customFormat="1" ht="18" customHeight="1">
      <c r="A74" s="195">
        <v>20138</v>
      </c>
      <c r="B74" s="199" t="s">
        <v>219</v>
      </c>
      <c r="C74" s="197">
        <v>2901.88</v>
      </c>
      <c r="D74" s="194"/>
      <c r="E74" s="140"/>
    </row>
    <row r="75" spans="1:5" s="180" customFormat="1" ht="18" customHeight="1">
      <c r="A75" s="195">
        <v>2013801</v>
      </c>
      <c r="B75" s="199" t="s">
        <v>184</v>
      </c>
      <c r="C75" s="198">
        <v>2392.88</v>
      </c>
      <c r="D75" s="194"/>
      <c r="E75" s="140"/>
    </row>
    <row r="76" spans="1:5" s="180" customFormat="1" ht="18" customHeight="1">
      <c r="A76" s="195">
        <v>2013802</v>
      </c>
      <c r="B76" s="199" t="s">
        <v>185</v>
      </c>
      <c r="C76" s="198">
        <v>509</v>
      </c>
      <c r="D76" s="194"/>
      <c r="E76" s="140"/>
    </row>
    <row r="77" spans="1:5" s="180" customFormat="1" ht="18" customHeight="1">
      <c r="A77" s="195">
        <v>20199</v>
      </c>
      <c r="B77" s="199" t="s">
        <v>220</v>
      </c>
      <c r="C77" s="197">
        <v>24876</v>
      </c>
      <c r="D77" s="194"/>
      <c r="E77" s="140"/>
    </row>
    <row r="78" spans="1:5" s="180" customFormat="1" ht="18" customHeight="1">
      <c r="A78" s="195">
        <v>2019999</v>
      </c>
      <c r="B78" s="199" t="s">
        <v>221</v>
      </c>
      <c r="C78" s="198">
        <v>24876</v>
      </c>
      <c r="D78" s="194"/>
      <c r="E78" s="140"/>
    </row>
    <row r="79" spans="1:5" s="180" customFormat="1" ht="18" customHeight="1">
      <c r="A79" s="195">
        <v>203</v>
      </c>
      <c r="B79" s="199" t="s">
        <v>222</v>
      </c>
      <c r="C79" s="197">
        <v>2491</v>
      </c>
      <c r="D79" s="194"/>
      <c r="E79" s="140"/>
    </row>
    <row r="80" spans="1:5" s="180" customFormat="1" ht="18" customHeight="1">
      <c r="A80" s="195">
        <v>20306</v>
      </c>
      <c r="B80" s="199" t="s">
        <v>223</v>
      </c>
      <c r="C80" s="197">
        <v>2491</v>
      </c>
      <c r="D80" s="194"/>
      <c r="E80" s="140"/>
    </row>
    <row r="81" spans="1:5" s="180" customFormat="1" ht="18" customHeight="1">
      <c r="A81" s="195">
        <v>2030603</v>
      </c>
      <c r="B81" s="199" t="s">
        <v>224</v>
      </c>
      <c r="C81" s="198">
        <v>2061</v>
      </c>
      <c r="D81" s="194"/>
      <c r="E81" s="140"/>
    </row>
    <row r="82" spans="1:5" s="180" customFormat="1" ht="18" customHeight="1">
      <c r="A82" s="195">
        <v>2030607</v>
      </c>
      <c r="B82" s="199" t="s">
        <v>225</v>
      </c>
      <c r="C82" s="198">
        <v>430</v>
      </c>
      <c r="D82" s="194"/>
      <c r="E82" s="140"/>
    </row>
    <row r="83" spans="1:5" s="180" customFormat="1" ht="18" customHeight="1">
      <c r="A83" s="195">
        <v>204</v>
      </c>
      <c r="B83" s="199" t="s">
        <v>226</v>
      </c>
      <c r="C83" s="197">
        <v>15017.25</v>
      </c>
      <c r="D83" s="194"/>
      <c r="E83" s="140"/>
    </row>
    <row r="84" spans="1:5" s="180" customFormat="1" ht="18" customHeight="1">
      <c r="A84" s="195">
        <v>20401</v>
      </c>
      <c r="B84" s="199" t="s">
        <v>227</v>
      </c>
      <c r="C84" s="197">
        <v>30</v>
      </c>
      <c r="D84" s="194"/>
      <c r="E84" s="140"/>
    </row>
    <row r="85" spans="1:5" s="180" customFormat="1" ht="18" customHeight="1">
      <c r="A85" s="195">
        <v>2040101</v>
      </c>
      <c r="B85" s="199" t="s">
        <v>228</v>
      </c>
      <c r="C85" s="198">
        <v>30</v>
      </c>
      <c r="D85" s="194"/>
      <c r="E85" s="140"/>
    </row>
    <row r="86" spans="1:5" s="180" customFormat="1" ht="18" customHeight="1">
      <c r="A86" s="195">
        <v>20402</v>
      </c>
      <c r="B86" s="199" t="s">
        <v>229</v>
      </c>
      <c r="C86" s="197">
        <v>12487.51</v>
      </c>
      <c r="D86" s="194"/>
      <c r="E86" s="140"/>
    </row>
    <row r="87" spans="1:5" s="180" customFormat="1" ht="18" customHeight="1">
      <c r="A87" s="195">
        <v>2040201</v>
      </c>
      <c r="B87" s="199" t="s">
        <v>184</v>
      </c>
      <c r="C87" s="198">
        <v>10010.11</v>
      </c>
      <c r="D87" s="194"/>
      <c r="E87" s="140"/>
    </row>
    <row r="88" spans="1:5" s="180" customFormat="1" ht="18" customHeight="1">
      <c r="A88" s="195">
        <v>2040202</v>
      </c>
      <c r="B88" s="199" t="s">
        <v>185</v>
      </c>
      <c r="C88" s="198">
        <v>874</v>
      </c>
      <c r="D88" s="194"/>
      <c r="E88" s="140"/>
    </row>
    <row r="89" spans="1:5" s="180" customFormat="1" ht="18" customHeight="1">
      <c r="A89" s="195">
        <v>2040220</v>
      </c>
      <c r="B89" s="199" t="s">
        <v>230</v>
      </c>
      <c r="C89" s="198">
        <v>1065.4</v>
      </c>
      <c r="D89" s="194"/>
      <c r="E89" s="140"/>
    </row>
    <row r="90" spans="1:5" s="180" customFormat="1" ht="18" customHeight="1">
      <c r="A90" s="195">
        <v>2040299</v>
      </c>
      <c r="B90" s="199" t="s">
        <v>231</v>
      </c>
      <c r="C90" s="198">
        <v>538</v>
      </c>
      <c r="D90" s="194"/>
      <c r="E90" s="140"/>
    </row>
    <row r="91" spans="1:5" s="180" customFormat="1" ht="18" customHeight="1">
      <c r="A91" s="195">
        <v>20404</v>
      </c>
      <c r="B91" s="201" t="s">
        <v>232</v>
      </c>
      <c r="C91" s="202">
        <v>30</v>
      </c>
      <c r="D91" s="194"/>
      <c r="E91" s="140"/>
    </row>
    <row r="92" spans="1:5" ht="18" customHeight="1">
      <c r="A92" s="195">
        <v>2040402</v>
      </c>
      <c r="B92" s="201" t="s">
        <v>185</v>
      </c>
      <c r="C92" s="198">
        <v>30</v>
      </c>
      <c r="D92" s="194"/>
      <c r="E92" s="140"/>
    </row>
    <row r="93" spans="1:5" s="180" customFormat="1" ht="18" customHeight="1">
      <c r="A93" s="195">
        <v>20406</v>
      </c>
      <c r="B93" s="201" t="s">
        <v>233</v>
      </c>
      <c r="C93" s="202">
        <v>1459.74</v>
      </c>
      <c r="D93" s="194"/>
      <c r="E93" s="140"/>
    </row>
    <row r="94" spans="1:5" ht="18" customHeight="1">
      <c r="A94" s="195">
        <v>2040601</v>
      </c>
      <c r="B94" s="201" t="s">
        <v>184</v>
      </c>
      <c r="C94" s="198">
        <v>1160.74</v>
      </c>
      <c r="D94" s="194"/>
      <c r="E94" s="140"/>
    </row>
    <row r="95" spans="1:5" ht="18" customHeight="1">
      <c r="A95" s="195">
        <v>2040602</v>
      </c>
      <c r="B95" s="201" t="s">
        <v>185</v>
      </c>
      <c r="C95" s="198">
        <v>142</v>
      </c>
      <c r="D95" s="194"/>
      <c r="E95" s="140"/>
    </row>
    <row r="96" spans="1:5" ht="18" customHeight="1">
      <c r="A96" s="195">
        <v>2040604</v>
      </c>
      <c r="B96" s="201" t="s">
        <v>234</v>
      </c>
      <c r="C96" s="198">
        <v>11</v>
      </c>
      <c r="D96" s="194"/>
      <c r="E96" s="140"/>
    </row>
    <row r="97" spans="1:5" ht="18" customHeight="1">
      <c r="A97" s="195">
        <v>2040605</v>
      </c>
      <c r="B97" s="201" t="s">
        <v>235</v>
      </c>
      <c r="C97" s="198">
        <v>3</v>
      </c>
      <c r="D97" s="194"/>
      <c r="E97" s="140"/>
    </row>
    <row r="98" spans="1:5" ht="18" customHeight="1">
      <c r="A98" s="195">
        <v>2040607</v>
      </c>
      <c r="B98" s="201" t="s">
        <v>236</v>
      </c>
      <c r="C98" s="198">
        <v>30</v>
      </c>
      <c r="D98" s="194"/>
      <c r="E98" s="140"/>
    </row>
    <row r="99" spans="1:5" ht="18" customHeight="1">
      <c r="A99" s="195">
        <v>2040610</v>
      </c>
      <c r="B99" s="201" t="s">
        <v>237</v>
      </c>
      <c r="C99" s="198">
        <v>43</v>
      </c>
      <c r="D99" s="194"/>
      <c r="E99" s="140"/>
    </row>
    <row r="100" spans="1:5" ht="18" customHeight="1">
      <c r="A100" s="195">
        <v>2040612</v>
      </c>
      <c r="B100" s="201" t="s">
        <v>238</v>
      </c>
      <c r="C100" s="198">
        <v>30</v>
      </c>
      <c r="D100" s="194"/>
      <c r="E100" s="140"/>
    </row>
    <row r="101" spans="1:5" ht="18" customHeight="1">
      <c r="A101" s="195">
        <v>2040699</v>
      </c>
      <c r="B101" s="201" t="s">
        <v>239</v>
      </c>
      <c r="C101" s="198">
        <v>40</v>
      </c>
      <c r="D101" s="194"/>
      <c r="E101" s="140"/>
    </row>
    <row r="102" spans="1:5" s="180" customFormat="1" ht="18" customHeight="1">
      <c r="A102" s="195">
        <v>20408</v>
      </c>
      <c r="B102" s="201" t="s">
        <v>240</v>
      </c>
      <c r="C102" s="202">
        <v>1000</v>
      </c>
      <c r="D102" s="194"/>
      <c r="E102" s="140"/>
    </row>
    <row r="103" spans="1:5" ht="18" customHeight="1">
      <c r="A103" s="195">
        <v>2040806</v>
      </c>
      <c r="B103" s="201" t="s">
        <v>241</v>
      </c>
      <c r="C103" s="198">
        <v>1000</v>
      </c>
      <c r="D103" s="194"/>
      <c r="E103" s="140"/>
    </row>
    <row r="104" spans="1:5" s="180" customFormat="1" ht="18" customHeight="1">
      <c r="A104" s="195">
        <v>20499</v>
      </c>
      <c r="B104" s="201" t="s">
        <v>242</v>
      </c>
      <c r="C104" s="202">
        <v>10</v>
      </c>
      <c r="D104" s="194"/>
      <c r="E104" s="140"/>
    </row>
    <row r="105" spans="1:5" ht="18" customHeight="1">
      <c r="A105" s="195">
        <v>2049999</v>
      </c>
      <c r="B105" s="201" t="s">
        <v>243</v>
      </c>
      <c r="C105" s="198">
        <v>10</v>
      </c>
      <c r="D105" s="194"/>
      <c r="E105" s="140"/>
    </row>
    <row r="106" spans="1:5" s="180" customFormat="1" ht="18" customHeight="1">
      <c r="A106" s="195">
        <v>205</v>
      </c>
      <c r="B106" s="201" t="s">
        <v>244</v>
      </c>
      <c r="C106" s="202">
        <v>98955.50999999998</v>
      </c>
      <c r="D106" s="194"/>
      <c r="E106" s="140"/>
    </row>
    <row r="107" spans="1:5" s="180" customFormat="1" ht="18" customHeight="1">
      <c r="A107" s="195">
        <v>20501</v>
      </c>
      <c r="B107" s="201" t="s">
        <v>245</v>
      </c>
      <c r="C107" s="202">
        <v>5726.51</v>
      </c>
      <c r="D107" s="194"/>
      <c r="E107" s="140"/>
    </row>
    <row r="108" spans="1:5" ht="18" customHeight="1">
      <c r="A108" s="195">
        <v>2050101</v>
      </c>
      <c r="B108" s="201" t="s">
        <v>184</v>
      </c>
      <c r="C108" s="198">
        <v>1416.73</v>
      </c>
      <c r="D108" s="194"/>
      <c r="E108" s="140"/>
    </row>
    <row r="109" spans="1:5" ht="18" customHeight="1">
      <c r="A109" s="195">
        <v>2050102</v>
      </c>
      <c r="B109" s="201" t="s">
        <v>185</v>
      </c>
      <c r="C109" s="198">
        <v>3309.78</v>
      </c>
      <c r="D109" s="194"/>
      <c r="E109" s="140"/>
    </row>
    <row r="110" spans="1:5" ht="18" customHeight="1">
      <c r="A110" s="195">
        <v>2050199</v>
      </c>
      <c r="B110" s="201" t="s">
        <v>246</v>
      </c>
      <c r="C110" s="198">
        <v>1000</v>
      </c>
      <c r="D110" s="194"/>
      <c r="E110" s="140"/>
    </row>
    <row r="111" spans="1:5" s="180" customFormat="1" ht="18" customHeight="1">
      <c r="A111" s="195">
        <v>20502</v>
      </c>
      <c r="B111" s="201" t="s">
        <v>247</v>
      </c>
      <c r="C111" s="202">
        <v>86928.56999999998</v>
      </c>
      <c r="D111" s="194"/>
      <c r="E111" s="140"/>
    </row>
    <row r="112" spans="1:5" ht="18" customHeight="1">
      <c r="A112" s="195">
        <v>2050201</v>
      </c>
      <c r="B112" s="201" t="s">
        <v>248</v>
      </c>
      <c r="C112" s="198">
        <v>2496.26</v>
      </c>
      <c r="D112" s="194"/>
      <c r="E112" s="140"/>
    </row>
    <row r="113" spans="1:5" ht="18" customHeight="1">
      <c r="A113" s="195">
        <v>2050202</v>
      </c>
      <c r="B113" s="201" t="s">
        <v>249</v>
      </c>
      <c r="C113" s="198">
        <v>69338.93</v>
      </c>
      <c r="D113" s="194"/>
      <c r="E113" s="140"/>
    </row>
    <row r="114" spans="1:5" ht="18" customHeight="1">
      <c r="A114" s="195">
        <v>2050203</v>
      </c>
      <c r="B114" s="201" t="s">
        <v>250</v>
      </c>
      <c r="C114" s="198">
        <v>3820.95</v>
      </c>
      <c r="D114" s="194"/>
      <c r="E114" s="140"/>
    </row>
    <row r="115" spans="1:5" ht="18" customHeight="1">
      <c r="A115" s="195">
        <v>2050204</v>
      </c>
      <c r="B115" s="201" t="s">
        <v>251</v>
      </c>
      <c r="C115" s="198">
        <v>11272.43</v>
      </c>
      <c r="D115" s="194"/>
      <c r="E115" s="140"/>
    </row>
    <row r="116" spans="1:5" s="180" customFormat="1" ht="18" customHeight="1">
      <c r="A116" s="195">
        <v>20503</v>
      </c>
      <c r="B116" s="201" t="s">
        <v>252</v>
      </c>
      <c r="C116" s="202">
        <v>3619.35</v>
      </c>
      <c r="D116" s="194"/>
      <c r="E116" s="140"/>
    </row>
    <row r="117" spans="1:5" ht="18" customHeight="1">
      <c r="A117" s="195">
        <v>2050302</v>
      </c>
      <c r="B117" s="201" t="s">
        <v>253</v>
      </c>
      <c r="C117" s="198">
        <v>3533.35</v>
      </c>
      <c r="D117" s="194"/>
      <c r="E117" s="140"/>
    </row>
    <row r="118" spans="1:5" ht="18" customHeight="1">
      <c r="A118" s="195">
        <v>2050399</v>
      </c>
      <c r="B118" s="201" t="s">
        <v>254</v>
      </c>
      <c r="C118" s="198">
        <v>86</v>
      </c>
      <c r="D118" s="194"/>
      <c r="E118" s="140"/>
    </row>
    <row r="119" spans="1:5" s="180" customFormat="1" ht="18" customHeight="1">
      <c r="A119" s="195">
        <v>20505</v>
      </c>
      <c r="B119" s="201" t="s">
        <v>255</v>
      </c>
      <c r="C119" s="202">
        <v>243.47</v>
      </c>
      <c r="D119" s="194"/>
      <c r="E119" s="140"/>
    </row>
    <row r="120" spans="1:5" ht="18" customHeight="1">
      <c r="A120" s="195">
        <v>2050501</v>
      </c>
      <c r="B120" s="201" t="s">
        <v>256</v>
      </c>
      <c r="C120" s="198">
        <v>243.47</v>
      </c>
      <c r="D120" s="194"/>
      <c r="E120" s="140"/>
    </row>
    <row r="121" spans="1:5" s="180" customFormat="1" ht="18" customHeight="1">
      <c r="A121" s="195">
        <v>20507</v>
      </c>
      <c r="B121" s="201" t="s">
        <v>257</v>
      </c>
      <c r="C121" s="202">
        <v>168.6</v>
      </c>
      <c r="D121" s="194"/>
      <c r="E121" s="140"/>
    </row>
    <row r="122" spans="1:5" ht="18" customHeight="1">
      <c r="A122" s="195">
        <v>2050799</v>
      </c>
      <c r="B122" s="201" t="s">
        <v>258</v>
      </c>
      <c r="C122" s="198">
        <v>168.6</v>
      </c>
      <c r="D122" s="194"/>
      <c r="E122" s="140"/>
    </row>
    <row r="123" spans="1:5" s="180" customFormat="1" ht="18" customHeight="1">
      <c r="A123" s="195">
        <v>20508</v>
      </c>
      <c r="B123" s="201" t="s">
        <v>259</v>
      </c>
      <c r="C123" s="202">
        <v>962.01</v>
      </c>
      <c r="D123" s="194"/>
      <c r="E123" s="140"/>
    </row>
    <row r="124" spans="1:5" ht="18" customHeight="1">
      <c r="A124" s="195">
        <v>2050801</v>
      </c>
      <c r="B124" s="201" t="s">
        <v>260</v>
      </c>
      <c r="C124" s="198">
        <v>705.52</v>
      </c>
      <c r="D124" s="194"/>
      <c r="E124" s="140"/>
    </row>
    <row r="125" spans="1:5" ht="18" customHeight="1">
      <c r="A125" s="195">
        <v>2050802</v>
      </c>
      <c r="B125" s="201" t="s">
        <v>261</v>
      </c>
      <c r="C125" s="198">
        <v>256.49</v>
      </c>
      <c r="D125" s="194"/>
      <c r="E125" s="140"/>
    </row>
    <row r="126" spans="1:5" s="180" customFormat="1" ht="18" customHeight="1">
      <c r="A126" s="195">
        <v>20599</v>
      </c>
      <c r="B126" s="201" t="s">
        <v>262</v>
      </c>
      <c r="C126" s="202">
        <v>1307</v>
      </c>
      <c r="D126" s="194"/>
      <c r="E126" s="140"/>
    </row>
    <row r="127" spans="1:5" ht="18" customHeight="1">
      <c r="A127" s="195">
        <v>2059999</v>
      </c>
      <c r="B127" s="201" t="s">
        <v>263</v>
      </c>
      <c r="C127" s="198">
        <v>1307</v>
      </c>
      <c r="D127" s="194"/>
      <c r="E127" s="140"/>
    </row>
    <row r="128" spans="1:5" s="180" customFormat="1" ht="18" customHeight="1">
      <c r="A128" s="195">
        <v>206</v>
      </c>
      <c r="B128" s="201" t="s">
        <v>264</v>
      </c>
      <c r="C128" s="202">
        <v>3100.28</v>
      </c>
      <c r="D128" s="194"/>
      <c r="E128" s="140"/>
    </row>
    <row r="129" spans="1:5" s="180" customFormat="1" ht="18" customHeight="1">
      <c r="A129" s="195">
        <v>20601</v>
      </c>
      <c r="B129" s="201" t="s">
        <v>265</v>
      </c>
      <c r="C129" s="202">
        <v>73.88</v>
      </c>
      <c r="D129" s="194"/>
      <c r="E129" s="140"/>
    </row>
    <row r="130" spans="1:5" ht="18" customHeight="1">
      <c r="A130" s="195">
        <v>2060101</v>
      </c>
      <c r="B130" s="201" t="s">
        <v>184</v>
      </c>
      <c r="C130" s="198">
        <v>18.88</v>
      </c>
      <c r="D130" s="194"/>
      <c r="E130" s="140"/>
    </row>
    <row r="131" spans="1:5" ht="18" customHeight="1">
      <c r="A131" s="195">
        <v>2060102</v>
      </c>
      <c r="B131" s="201" t="s">
        <v>185</v>
      </c>
      <c r="C131" s="198">
        <v>27</v>
      </c>
      <c r="D131" s="194"/>
      <c r="E131" s="140"/>
    </row>
    <row r="132" spans="1:5" ht="18" customHeight="1">
      <c r="A132" s="195">
        <v>2060199</v>
      </c>
      <c r="B132" s="201" t="s">
        <v>266</v>
      </c>
      <c r="C132" s="198">
        <v>28</v>
      </c>
      <c r="D132" s="194"/>
      <c r="E132" s="140"/>
    </row>
    <row r="133" spans="1:5" s="180" customFormat="1" ht="18" customHeight="1">
      <c r="A133" s="195">
        <v>20606</v>
      </c>
      <c r="B133" s="201" t="s">
        <v>267</v>
      </c>
      <c r="C133" s="202">
        <v>74.75</v>
      </c>
      <c r="D133" s="194"/>
      <c r="E133" s="140"/>
    </row>
    <row r="134" spans="1:5" ht="18" customHeight="1">
      <c r="A134" s="195">
        <v>2060601</v>
      </c>
      <c r="B134" s="201" t="s">
        <v>268</v>
      </c>
      <c r="C134" s="198">
        <v>29.75</v>
      </c>
      <c r="D134" s="194"/>
      <c r="E134" s="140"/>
    </row>
    <row r="135" spans="1:5" ht="18" customHeight="1">
      <c r="A135" s="195">
        <v>2060699</v>
      </c>
      <c r="B135" s="201" t="s">
        <v>269</v>
      </c>
      <c r="C135" s="198">
        <v>45</v>
      </c>
      <c r="D135" s="194"/>
      <c r="E135" s="140"/>
    </row>
    <row r="136" spans="1:5" s="180" customFormat="1" ht="18" customHeight="1">
      <c r="A136" s="195">
        <v>20607</v>
      </c>
      <c r="B136" s="201" t="s">
        <v>270</v>
      </c>
      <c r="C136" s="202">
        <v>151.65</v>
      </c>
      <c r="D136" s="194"/>
      <c r="E136" s="140"/>
    </row>
    <row r="137" spans="1:5" ht="18" customHeight="1">
      <c r="A137" s="195">
        <v>2060701</v>
      </c>
      <c r="B137" s="201" t="s">
        <v>271</v>
      </c>
      <c r="C137" s="198">
        <v>100.65</v>
      </c>
      <c r="D137" s="194"/>
      <c r="E137" s="140"/>
    </row>
    <row r="138" spans="1:5" ht="18" customHeight="1">
      <c r="A138" s="195">
        <v>2060702</v>
      </c>
      <c r="B138" s="201" t="s">
        <v>272</v>
      </c>
      <c r="C138" s="198">
        <v>51</v>
      </c>
      <c r="D138" s="194"/>
      <c r="E138" s="140"/>
    </row>
    <row r="139" spans="1:5" s="180" customFormat="1" ht="18" customHeight="1">
      <c r="A139" s="195">
        <v>20699</v>
      </c>
      <c r="B139" s="201" t="s">
        <v>273</v>
      </c>
      <c r="C139" s="202">
        <v>2800</v>
      </c>
      <c r="D139" s="194"/>
      <c r="E139" s="140"/>
    </row>
    <row r="140" spans="1:5" ht="18" customHeight="1">
      <c r="A140" s="195">
        <v>2069999</v>
      </c>
      <c r="B140" s="201" t="s">
        <v>274</v>
      </c>
      <c r="C140" s="198">
        <v>2800</v>
      </c>
      <c r="D140" s="194"/>
      <c r="E140" s="140"/>
    </row>
    <row r="141" spans="1:5" s="180" customFormat="1" ht="18" customHeight="1">
      <c r="A141" s="195">
        <v>207</v>
      </c>
      <c r="B141" s="201" t="s">
        <v>275</v>
      </c>
      <c r="C141" s="202">
        <v>5661.16</v>
      </c>
      <c r="D141" s="194"/>
      <c r="E141" s="140"/>
    </row>
    <row r="142" spans="1:5" s="180" customFormat="1" ht="18" customHeight="1">
      <c r="A142" s="195">
        <v>20701</v>
      </c>
      <c r="B142" s="201" t="s">
        <v>276</v>
      </c>
      <c r="C142" s="202">
        <v>3600.02</v>
      </c>
      <c r="D142" s="194"/>
      <c r="E142" s="140"/>
    </row>
    <row r="143" spans="1:5" ht="18" customHeight="1">
      <c r="A143" s="195">
        <v>2070101</v>
      </c>
      <c r="B143" s="201" t="s">
        <v>184</v>
      </c>
      <c r="C143" s="198">
        <v>1333.06</v>
      </c>
      <c r="D143" s="194"/>
      <c r="E143" s="140"/>
    </row>
    <row r="144" spans="1:5" ht="18" customHeight="1">
      <c r="A144" s="195">
        <v>2070102</v>
      </c>
      <c r="B144" s="201" t="s">
        <v>185</v>
      </c>
      <c r="C144" s="198">
        <v>570.96</v>
      </c>
      <c r="D144" s="194"/>
      <c r="E144" s="140"/>
    </row>
    <row r="145" spans="1:5" ht="18" customHeight="1">
      <c r="A145" s="195">
        <v>2070104</v>
      </c>
      <c r="B145" s="201" t="s">
        <v>277</v>
      </c>
      <c r="C145" s="198">
        <v>90</v>
      </c>
      <c r="D145" s="194"/>
      <c r="E145" s="140"/>
    </row>
    <row r="146" spans="1:5" ht="18" customHeight="1">
      <c r="A146" s="195">
        <v>2070107</v>
      </c>
      <c r="B146" s="201" t="s">
        <v>278</v>
      </c>
      <c r="C146" s="198">
        <v>234</v>
      </c>
      <c r="D146" s="194"/>
      <c r="E146" s="140"/>
    </row>
    <row r="147" spans="1:5" ht="18" customHeight="1">
      <c r="A147" s="195">
        <v>2070109</v>
      </c>
      <c r="B147" s="201" t="s">
        <v>279</v>
      </c>
      <c r="C147" s="198">
        <v>137</v>
      </c>
      <c r="D147" s="194"/>
      <c r="E147" s="140"/>
    </row>
    <row r="148" spans="1:5" ht="18" customHeight="1">
      <c r="A148" s="195">
        <v>2070112</v>
      </c>
      <c r="B148" s="201" t="s">
        <v>280</v>
      </c>
      <c r="C148" s="198">
        <v>112</v>
      </c>
      <c r="D148" s="194"/>
      <c r="E148" s="140"/>
    </row>
    <row r="149" spans="1:5" ht="18" customHeight="1">
      <c r="A149" s="195">
        <v>2070199</v>
      </c>
      <c r="B149" s="201" t="s">
        <v>281</v>
      </c>
      <c r="C149" s="198">
        <v>1123</v>
      </c>
      <c r="D149" s="194"/>
      <c r="E149" s="140"/>
    </row>
    <row r="150" spans="1:5" s="180" customFormat="1" ht="18" customHeight="1">
      <c r="A150" s="195">
        <v>20702</v>
      </c>
      <c r="B150" s="201" t="s">
        <v>282</v>
      </c>
      <c r="C150" s="202">
        <v>151.41</v>
      </c>
      <c r="D150" s="194"/>
      <c r="E150" s="140"/>
    </row>
    <row r="151" spans="1:5" ht="18" customHeight="1">
      <c r="A151" s="195">
        <v>2070201</v>
      </c>
      <c r="B151" s="201" t="s">
        <v>184</v>
      </c>
      <c r="C151" s="198">
        <v>82.41</v>
      </c>
      <c r="D151" s="194"/>
      <c r="E151" s="140"/>
    </row>
    <row r="152" spans="1:5" ht="18" customHeight="1">
      <c r="A152" s="195">
        <v>2070202</v>
      </c>
      <c r="B152" s="201" t="s">
        <v>185</v>
      </c>
      <c r="C152" s="198">
        <v>69</v>
      </c>
      <c r="D152" s="194"/>
      <c r="E152" s="140"/>
    </row>
    <row r="153" spans="1:5" s="180" customFormat="1" ht="18" customHeight="1">
      <c r="A153" s="195">
        <v>20703</v>
      </c>
      <c r="B153" s="201" t="s">
        <v>283</v>
      </c>
      <c r="C153" s="202">
        <v>228.04000000000002</v>
      </c>
      <c r="D153" s="194"/>
      <c r="E153" s="140"/>
    </row>
    <row r="154" spans="1:5" ht="18" customHeight="1">
      <c r="A154" s="195">
        <v>2070301</v>
      </c>
      <c r="B154" s="201" t="s">
        <v>184</v>
      </c>
      <c r="C154" s="198">
        <v>86.04</v>
      </c>
      <c r="D154" s="194"/>
      <c r="E154" s="140"/>
    </row>
    <row r="155" spans="1:5" ht="18" customHeight="1">
      <c r="A155" s="195">
        <v>2070305</v>
      </c>
      <c r="B155" s="201" t="s">
        <v>284</v>
      </c>
      <c r="C155" s="198">
        <v>100</v>
      </c>
      <c r="D155" s="194"/>
      <c r="E155" s="140"/>
    </row>
    <row r="156" spans="1:5" ht="18" customHeight="1">
      <c r="A156" s="195">
        <v>2070399</v>
      </c>
      <c r="B156" s="201" t="s">
        <v>285</v>
      </c>
      <c r="C156" s="198">
        <v>42</v>
      </c>
      <c r="D156" s="194"/>
      <c r="E156" s="140"/>
    </row>
    <row r="157" spans="1:5" s="180" customFormat="1" ht="18" customHeight="1">
      <c r="A157" s="195">
        <v>20708</v>
      </c>
      <c r="B157" s="201" t="s">
        <v>286</v>
      </c>
      <c r="C157" s="202">
        <v>1336.69</v>
      </c>
      <c r="D157" s="194"/>
      <c r="E157" s="140"/>
    </row>
    <row r="158" spans="1:5" ht="18" customHeight="1">
      <c r="A158" s="195">
        <v>2070801</v>
      </c>
      <c r="B158" s="201" t="s">
        <v>184</v>
      </c>
      <c r="C158" s="198">
        <v>1017.69</v>
      </c>
      <c r="D158" s="194"/>
      <c r="E158" s="140"/>
    </row>
    <row r="159" spans="1:5" ht="18" customHeight="1">
      <c r="A159" s="195">
        <v>2070802</v>
      </c>
      <c r="B159" s="201" t="s">
        <v>185</v>
      </c>
      <c r="C159" s="198">
        <v>319</v>
      </c>
      <c r="D159" s="194"/>
      <c r="E159" s="140"/>
    </row>
    <row r="160" spans="1:5" s="180" customFormat="1" ht="18" customHeight="1">
      <c r="A160" s="195">
        <v>20799</v>
      </c>
      <c r="B160" s="201" t="s">
        <v>287</v>
      </c>
      <c r="C160" s="202">
        <v>345</v>
      </c>
      <c r="D160" s="194"/>
      <c r="E160" s="140"/>
    </row>
    <row r="161" spans="1:5" ht="18" customHeight="1">
      <c r="A161" s="195">
        <v>2079999</v>
      </c>
      <c r="B161" s="201" t="s">
        <v>288</v>
      </c>
      <c r="C161" s="198">
        <v>345</v>
      </c>
      <c r="D161" s="194"/>
      <c r="E161" s="140"/>
    </row>
    <row r="162" spans="1:5" s="180" customFormat="1" ht="18" customHeight="1">
      <c r="A162" s="195">
        <v>208</v>
      </c>
      <c r="B162" s="201" t="s">
        <v>289</v>
      </c>
      <c r="C162" s="202">
        <v>100341.57</v>
      </c>
      <c r="D162" s="194"/>
      <c r="E162" s="140"/>
    </row>
    <row r="163" spans="1:5" s="180" customFormat="1" ht="18" customHeight="1">
      <c r="A163" s="195">
        <v>20801</v>
      </c>
      <c r="B163" s="201" t="s">
        <v>290</v>
      </c>
      <c r="C163" s="202">
        <v>1781.91</v>
      </c>
      <c r="D163" s="194"/>
      <c r="E163" s="140"/>
    </row>
    <row r="164" spans="1:5" ht="18" customHeight="1">
      <c r="A164" s="195">
        <v>2080101</v>
      </c>
      <c r="B164" s="201" t="s">
        <v>184</v>
      </c>
      <c r="C164" s="198">
        <v>1460.51</v>
      </c>
      <c r="D164" s="194"/>
      <c r="E164" s="140"/>
    </row>
    <row r="165" spans="1:5" ht="18" customHeight="1">
      <c r="A165" s="195">
        <v>2080102</v>
      </c>
      <c r="B165" s="201" t="s">
        <v>185</v>
      </c>
      <c r="C165" s="198">
        <v>291</v>
      </c>
      <c r="D165" s="194"/>
      <c r="E165" s="140"/>
    </row>
    <row r="166" spans="1:5" ht="18" customHeight="1">
      <c r="A166" s="195">
        <v>2080199</v>
      </c>
      <c r="B166" s="201" t="s">
        <v>291</v>
      </c>
      <c r="C166" s="198">
        <v>30.4</v>
      </c>
      <c r="D166" s="194"/>
      <c r="E166" s="140"/>
    </row>
    <row r="167" spans="1:5" s="180" customFormat="1" ht="18" customHeight="1">
      <c r="A167" s="195">
        <v>20802</v>
      </c>
      <c r="B167" s="201" t="s">
        <v>292</v>
      </c>
      <c r="C167" s="202">
        <v>3317.85</v>
      </c>
      <c r="D167" s="194"/>
      <c r="E167" s="140"/>
    </row>
    <row r="168" spans="1:5" ht="18" customHeight="1">
      <c r="A168" s="195">
        <v>2080201</v>
      </c>
      <c r="B168" s="201" t="s">
        <v>184</v>
      </c>
      <c r="C168" s="198">
        <v>945.8499999999999</v>
      </c>
      <c r="D168" s="194"/>
      <c r="E168" s="140"/>
    </row>
    <row r="169" spans="1:5" ht="18" customHeight="1">
      <c r="A169" s="195">
        <v>2080202</v>
      </c>
      <c r="B169" s="201" t="s">
        <v>185</v>
      </c>
      <c r="C169" s="198">
        <v>242</v>
      </c>
      <c r="D169" s="194"/>
      <c r="E169" s="140"/>
    </row>
    <row r="170" spans="1:5" ht="18" customHeight="1">
      <c r="A170" s="195">
        <v>2080208</v>
      </c>
      <c r="B170" s="201" t="s">
        <v>293</v>
      </c>
      <c r="C170" s="198">
        <v>1105</v>
      </c>
      <c r="D170" s="194"/>
      <c r="E170" s="140"/>
    </row>
    <row r="171" spans="1:5" ht="18" customHeight="1">
      <c r="A171" s="195">
        <v>200299</v>
      </c>
      <c r="B171" s="201" t="s">
        <v>294</v>
      </c>
      <c r="C171" s="198">
        <v>1025</v>
      </c>
      <c r="D171" s="194"/>
      <c r="E171" s="140"/>
    </row>
    <row r="172" spans="1:5" s="180" customFormat="1" ht="18" customHeight="1">
      <c r="A172" s="195">
        <v>20805</v>
      </c>
      <c r="B172" s="201" t="s">
        <v>295</v>
      </c>
      <c r="C172" s="202">
        <v>45807.57</v>
      </c>
      <c r="D172" s="194"/>
      <c r="E172" s="140"/>
    </row>
    <row r="173" spans="1:5" ht="18" customHeight="1">
      <c r="A173" s="195">
        <v>2080502</v>
      </c>
      <c r="B173" s="201" t="s">
        <v>296</v>
      </c>
      <c r="C173" s="198">
        <v>169</v>
      </c>
      <c r="D173" s="194"/>
      <c r="E173" s="140"/>
    </row>
    <row r="174" spans="1:5" ht="18" customHeight="1">
      <c r="A174" s="195">
        <v>2080505</v>
      </c>
      <c r="B174" s="201" t="s">
        <v>297</v>
      </c>
      <c r="C174" s="198">
        <v>36325.69</v>
      </c>
      <c r="D174" s="194"/>
      <c r="E174" s="140"/>
    </row>
    <row r="175" spans="1:5" ht="18" customHeight="1">
      <c r="A175" s="195">
        <v>2080506</v>
      </c>
      <c r="B175" s="201" t="s">
        <v>298</v>
      </c>
      <c r="C175" s="198">
        <v>9312.88</v>
      </c>
      <c r="D175" s="194"/>
      <c r="E175" s="140"/>
    </row>
    <row r="176" spans="1:5" s="180" customFormat="1" ht="18" customHeight="1">
      <c r="A176" s="195">
        <v>20807</v>
      </c>
      <c r="B176" s="201" t="s">
        <v>299</v>
      </c>
      <c r="C176" s="202">
        <v>1705</v>
      </c>
      <c r="D176" s="194"/>
      <c r="E176" s="140"/>
    </row>
    <row r="177" spans="1:5" ht="18" customHeight="1">
      <c r="A177" s="195">
        <v>2080799</v>
      </c>
      <c r="B177" s="201" t="s">
        <v>300</v>
      </c>
      <c r="C177" s="198">
        <v>1705</v>
      </c>
      <c r="D177" s="194"/>
      <c r="E177" s="140"/>
    </row>
    <row r="178" spans="1:5" s="180" customFormat="1" ht="18" customHeight="1">
      <c r="A178" s="195">
        <v>20808</v>
      </c>
      <c r="B178" s="201" t="s">
        <v>301</v>
      </c>
      <c r="C178" s="202">
        <v>7371.24</v>
      </c>
      <c r="D178" s="194"/>
      <c r="E178" s="140"/>
    </row>
    <row r="179" spans="1:5" ht="18" customHeight="1">
      <c r="A179" s="195">
        <v>2080801</v>
      </c>
      <c r="B179" s="201" t="s">
        <v>302</v>
      </c>
      <c r="C179" s="198">
        <v>1000</v>
      </c>
      <c r="D179" s="194"/>
      <c r="E179" s="140"/>
    </row>
    <row r="180" spans="1:5" ht="18" customHeight="1">
      <c r="A180" s="195">
        <v>2080805</v>
      </c>
      <c r="B180" s="201" t="s">
        <v>303</v>
      </c>
      <c r="C180" s="198">
        <v>750</v>
      </c>
      <c r="D180" s="194"/>
      <c r="E180" s="140"/>
    </row>
    <row r="181" spans="1:5" ht="18" customHeight="1">
      <c r="A181" s="195">
        <v>2080899</v>
      </c>
      <c r="B181" s="201" t="s">
        <v>304</v>
      </c>
      <c r="C181" s="198">
        <v>5621.24</v>
      </c>
      <c r="D181" s="194"/>
      <c r="E181" s="140"/>
    </row>
    <row r="182" spans="1:5" s="180" customFormat="1" ht="18" customHeight="1">
      <c r="A182" s="195">
        <v>20809</v>
      </c>
      <c r="B182" s="201" t="s">
        <v>305</v>
      </c>
      <c r="C182" s="202">
        <v>276</v>
      </c>
      <c r="D182" s="194"/>
      <c r="E182" s="140"/>
    </row>
    <row r="183" spans="1:5" ht="18" customHeight="1">
      <c r="A183" s="195">
        <v>2080901</v>
      </c>
      <c r="B183" s="201" t="s">
        <v>306</v>
      </c>
      <c r="C183" s="198">
        <v>276</v>
      </c>
      <c r="D183" s="194"/>
      <c r="E183" s="140"/>
    </row>
    <row r="184" spans="1:5" s="180" customFormat="1" ht="18" customHeight="1">
      <c r="A184" s="195">
        <v>20810</v>
      </c>
      <c r="B184" s="201" t="s">
        <v>307</v>
      </c>
      <c r="C184" s="202">
        <v>1825.7</v>
      </c>
      <c r="D184" s="194"/>
      <c r="E184" s="140"/>
    </row>
    <row r="185" spans="1:5" ht="18" customHeight="1">
      <c r="A185" s="195">
        <v>2081001</v>
      </c>
      <c r="B185" s="201" t="s">
        <v>308</v>
      </c>
      <c r="C185" s="198">
        <v>1186</v>
      </c>
      <c r="D185" s="194"/>
      <c r="E185" s="140"/>
    </row>
    <row r="186" spans="1:5" ht="18" customHeight="1">
      <c r="A186" s="195">
        <v>2081002</v>
      </c>
      <c r="B186" s="201" t="s">
        <v>309</v>
      </c>
      <c r="C186" s="198">
        <v>639.7</v>
      </c>
      <c r="D186" s="194"/>
      <c r="E186" s="140"/>
    </row>
    <row r="187" spans="1:5" s="180" customFormat="1" ht="18" customHeight="1">
      <c r="A187" s="195">
        <v>20811</v>
      </c>
      <c r="B187" s="201" t="s">
        <v>310</v>
      </c>
      <c r="C187" s="202">
        <v>2815.83</v>
      </c>
      <c r="D187" s="194"/>
      <c r="E187" s="140"/>
    </row>
    <row r="188" spans="1:5" ht="18" customHeight="1">
      <c r="A188" s="195">
        <v>2081101</v>
      </c>
      <c r="B188" s="201" t="s">
        <v>184</v>
      </c>
      <c r="C188" s="198">
        <v>134.52</v>
      </c>
      <c r="D188" s="194"/>
      <c r="E188" s="140"/>
    </row>
    <row r="189" spans="1:5" ht="18" customHeight="1">
      <c r="A189" s="195">
        <v>2081102</v>
      </c>
      <c r="B189" s="201" t="s">
        <v>185</v>
      </c>
      <c r="C189" s="198">
        <v>54.510000000000005</v>
      </c>
      <c r="D189" s="194"/>
      <c r="E189" s="140"/>
    </row>
    <row r="190" spans="1:5" ht="18" customHeight="1">
      <c r="A190" s="195">
        <v>2081104</v>
      </c>
      <c r="B190" s="201" t="s">
        <v>311</v>
      </c>
      <c r="C190" s="198">
        <v>72</v>
      </c>
      <c r="D190" s="194"/>
      <c r="E190" s="140"/>
    </row>
    <row r="191" spans="1:5" ht="18" customHeight="1">
      <c r="A191" s="195">
        <v>2081105</v>
      </c>
      <c r="B191" s="201" t="s">
        <v>312</v>
      </c>
      <c r="C191" s="198">
        <v>43</v>
      </c>
      <c r="D191" s="194"/>
      <c r="E191" s="140"/>
    </row>
    <row r="192" spans="1:5" ht="18" customHeight="1">
      <c r="A192" s="195">
        <v>2081107</v>
      </c>
      <c r="B192" s="201" t="s">
        <v>313</v>
      </c>
      <c r="C192" s="198">
        <v>1822</v>
      </c>
      <c r="D192" s="194"/>
      <c r="E192" s="140"/>
    </row>
    <row r="193" spans="1:5" ht="18" customHeight="1">
      <c r="A193" s="195">
        <v>2081199</v>
      </c>
      <c r="B193" s="201" t="s">
        <v>314</v>
      </c>
      <c r="C193" s="198">
        <v>689.8</v>
      </c>
      <c r="D193" s="194"/>
      <c r="E193" s="140"/>
    </row>
    <row r="194" spans="1:5" s="180" customFormat="1" ht="18" customHeight="1">
      <c r="A194" s="195">
        <v>20819</v>
      </c>
      <c r="B194" s="201" t="s">
        <v>315</v>
      </c>
      <c r="C194" s="202">
        <v>9007.800000000001</v>
      </c>
      <c r="D194" s="194"/>
      <c r="E194" s="140"/>
    </row>
    <row r="195" spans="1:5" ht="18" customHeight="1">
      <c r="A195" s="195">
        <v>2081901</v>
      </c>
      <c r="B195" s="201" t="s">
        <v>316</v>
      </c>
      <c r="C195" s="198">
        <v>2043.2</v>
      </c>
      <c r="D195" s="194"/>
      <c r="E195" s="140"/>
    </row>
    <row r="196" spans="1:5" ht="18" customHeight="1">
      <c r="A196" s="195">
        <v>2081902</v>
      </c>
      <c r="B196" s="201" t="s">
        <v>317</v>
      </c>
      <c r="C196" s="198">
        <v>6964.6</v>
      </c>
      <c r="D196" s="194"/>
      <c r="E196" s="140"/>
    </row>
    <row r="197" spans="1:5" s="180" customFormat="1" ht="18" customHeight="1">
      <c r="A197" s="195">
        <v>20820</v>
      </c>
      <c r="B197" s="201" t="s">
        <v>318</v>
      </c>
      <c r="C197" s="202">
        <v>700</v>
      </c>
      <c r="D197" s="194"/>
      <c r="E197" s="140"/>
    </row>
    <row r="198" spans="1:5" ht="18" customHeight="1">
      <c r="A198" s="195">
        <v>2082001</v>
      </c>
      <c r="B198" s="201" t="s">
        <v>319</v>
      </c>
      <c r="C198" s="198">
        <v>700</v>
      </c>
      <c r="D198" s="194"/>
      <c r="E198" s="140"/>
    </row>
    <row r="199" spans="1:5" s="180" customFormat="1" ht="18" customHeight="1">
      <c r="A199" s="195">
        <v>20821</v>
      </c>
      <c r="B199" s="201" t="s">
        <v>320</v>
      </c>
      <c r="C199" s="202">
        <v>4059.1</v>
      </c>
      <c r="D199" s="194"/>
      <c r="E199" s="140"/>
    </row>
    <row r="200" spans="1:5" ht="18" customHeight="1">
      <c r="A200" s="195">
        <v>2082102</v>
      </c>
      <c r="B200" s="201" t="s">
        <v>321</v>
      </c>
      <c r="C200" s="198">
        <v>4059.1</v>
      </c>
      <c r="D200" s="194"/>
      <c r="E200" s="140"/>
    </row>
    <row r="201" spans="1:5" s="180" customFormat="1" ht="18" customHeight="1">
      <c r="A201" s="195">
        <v>20826</v>
      </c>
      <c r="B201" s="201" t="s">
        <v>322</v>
      </c>
      <c r="C201" s="202">
        <v>17761.14</v>
      </c>
      <c r="D201" s="194"/>
      <c r="E201" s="140"/>
    </row>
    <row r="202" spans="1:5" ht="18" customHeight="1">
      <c r="A202" s="195">
        <v>2082601</v>
      </c>
      <c r="B202" s="201" t="s">
        <v>323</v>
      </c>
      <c r="C202" s="198">
        <v>1350</v>
      </c>
      <c r="D202" s="194"/>
      <c r="E202" s="140"/>
    </row>
    <row r="203" spans="1:5" ht="18" customHeight="1">
      <c r="A203" s="195">
        <v>2082602</v>
      </c>
      <c r="B203" s="201" t="s">
        <v>324</v>
      </c>
      <c r="C203" s="198">
        <v>16151.14</v>
      </c>
      <c r="D203" s="194"/>
      <c r="E203" s="140"/>
    </row>
    <row r="204" spans="1:5" ht="18" customHeight="1">
      <c r="A204" s="195">
        <v>2082699</v>
      </c>
      <c r="B204" s="201" t="s">
        <v>325</v>
      </c>
      <c r="C204" s="198">
        <v>260</v>
      </c>
      <c r="D204" s="194"/>
      <c r="E204" s="140"/>
    </row>
    <row r="205" spans="1:5" s="180" customFormat="1" ht="18" customHeight="1">
      <c r="A205" s="195">
        <v>20828</v>
      </c>
      <c r="B205" s="201" t="s">
        <v>326</v>
      </c>
      <c r="C205" s="202">
        <v>287.95</v>
      </c>
      <c r="D205" s="194"/>
      <c r="E205" s="140"/>
    </row>
    <row r="206" spans="1:5" ht="18" customHeight="1">
      <c r="A206" s="195">
        <v>2082801</v>
      </c>
      <c r="B206" s="201" t="s">
        <v>184</v>
      </c>
      <c r="C206" s="198">
        <v>217.95</v>
      </c>
      <c r="D206" s="194"/>
      <c r="E206" s="140"/>
    </row>
    <row r="207" spans="1:5" ht="18" customHeight="1">
      <c r="A207" s="195">
        <v>2082899</v>
      </c>
      <c r="B207" s="201" t="s">
        <v>327</v>
      </c>
      <c r="C207" s="198">
        <v>70</v>
      </c>
      <c r="D207" s="194"/>
      <c r="E207" s="140"/>
    </row>
    <row r="208" spans="1:5" s="180" customFormat="1" ht="18" customHeight="1">
      <c r="A208" s="195">
        <v>20899</v>
      </c>
      <c r="B208" s="201" t="s">
        <v>328</v>
      </c>
      <c r="C208" s="202">
        <v>3624.48</v>
      </c>
      <c r="D208" s="194"/>
      <c r="E208" s="140"/>
    </row>
    <row r="209" spans="1:5" ht="18" customHeight="1">
      <c r="A209" s="195">
        <v>2089999</v>
      </c>
      <c r="B209" s="201" t="s">
        <v>329</v>
      </c>
      <c r="C209" s="198">
        <v>3624.48</v>
      </c>
      <c r="D209" s="194"/>
      <c r="E209" s="140"/>
    </row>
    <row r="210" spans="1:5" s="180" customFormat="1" ht="18" customHeight="1">
      <c r="A210" s="195">
        <v>210</v>
      </c>
      <c r="B210" s="201" t="s">
        <v>330</v>
      </c>
      <c r="C210" s="202">
        <v>78525.03</v>
      </c>
      <c r="D210" s="194"/>
      <c r="E210" s="140"/>
    </row>
    <row r="211" spans="1:5" s="180" customFormat="1" ht="18" customHeight="1">
      <c r="A211" s="195">
        <v>21001</v>
      </c>
      <c r="B211" s="201" t="s">
        <v>331</v>
      </c>
      <c r="C211" s="202">
        <v>11326.08</v>
      </c>
      <c r="D211" s="194"/>
      <c r="E211" s="140"/>
    </row>
    <row r="212" spans="1:5" ht="18" customHeight="1">
      <c r="A212" s="195">
        <v>2100101</v>
      </c>
      <c r="B212" s="201" t="s">
        <v>184</v>
      </c>
      <c r="C212" s="198">
        <v>10860.48</v>
      </c>
      <c r="D212" s="194"/>
      <c r="E212" s="140"/>
    </row>
    <row r="213" spans="1:5" ht="18" customHeight="1">
      <c r="A213" s="195">
        <v>2100102</v>
      </c>
      <c r="B213" s="201" t="s">
        <v>185</v>
      </c>
      <c r="C213" s="198">
        <v>373</v>
      </c>
      <c r="D213" s="194"/>
      <c r="E213" s="140"/>
    </row>
    <row r="214" spans="1:5" ht="18" customHeight="1">
      <c r="A214" s="195">
        <v>2100199</v>
      </c>
      <c r="B214" s="201" t="s">
        <v>332</v>
      </c>
      <c r="C214" s="198">
        <v>92.6</v>
      </c>
      <c r="D214" s="194"/>
      <c r="E214" s="140"/>
    </row>
    <row r="215" spans="1:5" s="180" customFormat="1" ht="18" customHeight="1">
      <c r="A215" s="195">
        <v>21002</v>
      </c>
      <c r="B215" s="201" t="s">
        <v>333</v>
      </c>
      <c r="C215" s="202">
        <v>909</v>
      </c>
      <c r="D215" s="194"/>
      <c r="E215" s="140"/>
    </row>
    <row r="216" spans="1:5" ht="18" customHeight="1">
      <c r="A216" s="195">
        <v>2100299</v>
      </c>
      <c r="B216" s="201" t="s">
        <v>334</v>
      </c>
      <c r="C216" s="198">
        <v>909</v>
      </c>
      <c r="D216" s="194"/>
      <c r="E216" s="140"/>
    </row>
    <row r="217" spans="1:5" s="180" customFormat="1" ht="18" customHeight="1">
      <c r="A217" s="195">
        <v>21003</v>
      </c>
      <c r="B217" s="201" t="s">
        <v>335</v>
      </c>
      <c r="C217" s="202">
        <v>1442</v>
      </c>
      <c r="D217" s="194"/>
      <c r="E217" s="140"/>
    </row>
    <row r="218" spans="1:5" ht="18" customHeight="1">
      <c r="A218" s="195">
        <v>2100399</v>
      </c>
      <c r="B218" s="201" t="s">
        <v>336</v>
      </c>
      <c r="C218" s="198">
        <v>1442</v>
      </c>
      <c r="D218" s="194"/>
      <c r="E218" s="140"/>
    </row>
    <row r="219" spans="1:5" s="180" customFormat="1" ht="18" customHeight="1">
      <c r="A219" s="195">
        <v>21004</v>
      </c>
      <c r="B219" s="201" t="s">
        <v>337</v>
      </c>
      <c r="C219" s="202">
        <v>11802.78</v>
      </c>
      <c r="D219" s="194"/>
      <c r="E219" s="140"/>
    </row>
    <row r="220" spans="1:5" ht="18" customHeight="1">
      <c r="A220" s="195">
        <v>2100401</v>
      </c>
      <c r="B220" s="201" t="s">
        <v>338</v>
      </c>
      <c r="C220" s="198">
        <v>1570.97</v>
      </c>
      <c r="D220" s="194"/>
      <c r="E220" s="140"/>
    </row>
    <row r="221" spans="1:5" ht="18" customHeight="1">
      <c r="A221" s="195">
        <v>2100402</v>
      </c>
      <c r="B221" s="201" t="s">
        <v>339</v>
      </c>
      <c r="C221" s="198">
        <v>335.48</v>
      </c>
      <c r="D221" s="194"/>
      <c r="E221" s="140"/>
    </row>
    <row r="222" spans="1:5" ht="18" customHeight="1">
      <c r="A222" s="195">
        <v>2100403</v>
      </c>
      <c r="B222" s="201" t="s">
        <v>340</v>
      </c>
      <c r="C222" s="198">
        <v>1832.77</v>
      </c>
      <c r="D222" s="194"/>
      <c r="E222" s="140"/>
    </row>
    <row r="223" spans="1:5" ht="18" customHeight="1">
      <c r="A223" s="195">
        <v>2100408</v>
      </c>
      <c r="B223" s="201" t="s">
        <v>341</v>
      </c>
      <c r="C223" s="198">
        <v>6000.76</v>
      </c>
      <c r="D223" s="194"/>
      <c r="E223" s="140"/>
    </row>
    <row r="224" spans="1:5" ht="18" customHeight="1">
      <c r="A224" s="195">
        <v>2100499</v>
      </c>
      <c r="B224" s="201" t="s">
        <v>342</v>
      </c>
      <c r="C224" s="198">
        <v>2062.8</v>
      </c>
      <c r="D224" s="194"/>
      <c r="E224" s="140"/>
    </row>
    <row r="225" spans="1:5" s="180" customFormat="1" ht="18" customHeight="1">
      <c r="A225" s="195">
        <v>21007</v>
      </c>
      <c r="B225" s="201" t="s">
        <v>343</v>
      </c>
      <c r="C225" s="202">
        <v>2194.36</v>
      </c>
      <c r="D225" s="194"/>
      <c r="E225" s="140"/>
    </row>
    <row r="226" spans="1:5" ht="18" customHeight="1">
      <c r="A226" s="195">
        <v>2100717</v>
      </c>
      <c r="B226" s="201" t="s">
        <v>344</v>
      </c>
      <c r="C226" s="198">
        <v>666.98</v>
      </c>
      <c r="D226" s="194"/>
      <c r="E226" s="140"/>
    </row>
    <row r="227" spans="1:5" ht="18" customHeight="1">
      <c r="A227" s="195">
        <v>2100799</v>
      </c>
      <c r="B227" s="201" t="s">
        <v>345</v>
      </c>
      <c r="C227" s="198">
        <v>1527.38</v>
      </c>
      <c r="D227" s="194"/>
      <c r="E227" s="140"/>
    </row>
    <row r="228" spans="1:5" s="180" customFormat="1" ht="18" customHeight="1">
      <c r="A228" s="195">
        <v>21011</v>
      </c>
      <c r="B228" s="201" t="s">
        <v>346</v>
      </c>
      <c r="C228" s="202">
        <v>6828.87</v>
      </c>
      <c r="D228" s="194"/>
      <c r="E228" s="140"/>
    </row>
    <row r="229" spans="1:5" ht="18" customHeight="1">
      <c r="A229" s="195">
        <v>2101101</v>
      </c>
      <c r="B229" s="201" t="s">
        <v>347</v>
      </c>
      <c r="C229" s="198">
        <v>4504.41</v>
      </c>
      <c r="D229" s="194"/>
      <c r="E229" s="140"/>
    </row>
    <row r="230" spans="1:5" ht="18" customHeight="1">
      <c r="A230" s="195">
        <v>2101102</v>
      </c>
      <c r="B230" s="201" t="s">
        <v>348</v>
      </c>
      <c r="C230" s="198">
        <v>2324.46</v>
      </c>
      <c r="D230" s="194"/>
      <c r="E230" s="140"/>
    </row>
    <row r="231" spans="1:5" s="180" customFormat="1" ht="18" customHeight="1">
      <c r="A231" s="195">
        <v>21012</v>
      </c>
      <c r="B231" s="201" t="s">
        <v>349</v>
      </c>
      <c r="C231" s="202">
        <v>39949</v>
      </c>
      <c r="D231" s="194"/>
      <c r="E231" s="140"/>
    </row>
    <row r="232" spans="1:5" ht="18" customHeight="1">
      <c r="A232" s="195">
        <v>2101202</v>
      </c>
      <c r="B232" s="201" t="s">
        <v>350</v>
      </c>
      <c r="C232" s="198">
        <v>39949</v>
      </c>
      <c r="D232" s="194"/>
      <c r="E232" s="140"/>
    </row>
    <row r="233" spans="1:5" s="180" customFormat="1" ht="18" customHeight="1">
      <c r="A233" s="195">
        <v>21013</v>
      </c>
      <c r="B233" s="201" t="s">
        <v>351</v>
      </c>
      <c r="C233" s="202">
        <v>2296.05</v>
      </c>
      <c r="D233" s="194"/>
      <c r="E233" s="140"/>
    </row>
    <row r="234" spans="1:5" ht="18" customHeight="1">
      <c r="A234" s="195">
        <v>2101301</v>
      </c>
      <c r="B234" s="201" t="s">
        <v>352</v>
      </c>
      <c r="C234" s="198">
        <v>2281.05</v>
      </c>
      <c r="D234" s="194"/>
      <c r="E234" s="140"/>
    </row>
    <row r="235" spans="1:5" ht="18" customHeight="1">
      <c r="A235" s="195">
        <v>2101399</v>
      </c>
      <c r="B235" s="201" t="s">
        <v>353</v>
      </c>
      <c r="C235" s="198">
        <v>15</v>
      </c>
      <c r="D235" s="194"/>
      <c r="E235" s="140"/>
    </row>
    <row r="236" spans="1:5" s="180" customFormat="1" ht="18" customHeight="1">
      <c r="A236" s="195">
        <v>21015</v>
      </c>
      <c r="B236" s="201" t="s">
        <v>354</v>
      </c>
      <c r="C236" s="202">
        <v>1402.89</v>
      </c>
      <c r="D236" s="194"/>
      <c r="E236" s="140"/>
    </row>
    <row r="237" spans="1:5" ht="18" customHeight="1">
      <c r="A237" s="195">
        <v>2101501</v>
      </c>
      <c r="B237" s="201" t="s">
        <v>184</v>
      </c>
      <c r="C237" s="198">
        <v>697.8900000000001</v>
      </c>
      <c r="D237" s="194"/>
      <c r="E237" s="140"/>
    </row>
    <row r="238" spans="1:5" ht="18" customHeight="1">
      <c r="A238" s="195">
        <v>2101502</v>
      </c>
      <c r="B238" s="201" t="s">
        <v>185</v>
      </c>
      <c r="C238" s="198">
        <v>705</v>
      </c>
      <c r="D238" s="194"/>
      <c r="E238" s="140"/>
    </row>
    <row r="239" spans="1:5" s="180" customFormat="1" ht="18" customHeight="1">
      <c r="A239" s="195">
        <v>21099</v>
      </c>
      <c r="B239" s="201" t="s">
        <v>355</v>
      </c>
      <c r="C239" s="202">
        <v>374</v>
      </c>
      <c r="D239" s="194"/>
      <c r="E239" s="140"/>
    </row>
    <row r="240" spans="1:5" ht="18" customHeight="1">
      <c r="A240" s="195">
        <v>2109999</v>
      </c>
      <c r="B240" s="201" t="s">
        <v>356</v>
      </c>
      <c r="C240" s="198">
        <v>374</v>
      </c>
      <c r="D240" s="194"/>
      <c r="E240" s="140"/>
    </row>
    <row r="241" spans="1:5" s="180" customFormat="1" ht="18" customHeight="1">
      <c r="A241" s="195">
        <v>211</v>
      </c>
      <c r="B241" s="201" t="s">
        <v>357</v>
      </c>
      <c r="C241" s="202">
        <v>3302.6</v>
      </c>
      <c r="D241" s="194"/>
      <c r="E241" s="140"/>
    </row>
    <row r="242" spans="1:5" s="180" customFormat="1" ht="18" customHeight="1">
      <c r="A242" s="195">
        <v>21102</v>
      </c>
      <c r="B242" s="201" t="s">
        <v>358</v>
      </c>
      <c r="C242" s="202">
        <v>108.6</v>
      </c>
      <c r="D242" s="194"/>
      <c r="E242" s="140"/>
    </row>
    <row r="243" spans="1:5" ht="18" customHeight="1">
      <c r="A243" s="195">
        <v>2110299</v>
      </c>
      <c r="B243" s="201" t="s">
        <v>359</v>
      </c>
      <c r="C243" s="198">
        <v>108.6</v>
      </c>
      <c r="D243" s="194"/>
      <c r="E243" s="140"/>
    </row>
    <row r="244" spans="1:5" s="180" customFormat="1" ht="18" customHeight="1">
      <c r="A244" s="195">
        <v>21103</v>
      </c>
      <c r="B244" s="201" t="s">
        <v>360</v>
      </c>
      <c r="C244" s="202">
        <v>3148</v>
      </c>
      <c r="D244" s="194"/>
      <c r="E244" s="140"/>
    </row>
    <row r="245" spans="1:5" ht="18" customHeight="1">
      <c r="A245" s="195">
        <v>2110302</v>
      </c>
      <c r="B245" s="201" t="s">
        <v>361</v>
      </c>
      <c r="C245" s="198">
        <v>3028</v>
      </c>
      <c r="D245" s="194"/>
      <c r="E245" s="140"/>
    </row>
    <row r="246" spans="1:5" ht="18" customHeight="1">
      <c r="A246" s="195">
        <v>2110304</v>
      </c>
      <c r="B246" s="201" t="s">
        <v>362</v>
      </c>
      <c r="C246" s="198">
        <v>120</v>
      </c>
      <c r="D246" s="194"/>
      <c r="E246" s="140"/>
    </row>
    <row r="247" spans="1:5" s="180" customFormat="1" ht="18" customHeight="1">
      <c r="A247" s="195">
        <v>21104</v>
      </c>
      <c r="B247" s="201" t="s">
        <v>363</v>
      </c>
      <c r="C247" s="202">
        <v>46</v>
      </c>
      <c r="D247" s="194"/>
      <c r="E247" s="140"/>
    </row>
    <row r="248" spans="1:5" ht="18" customHeight="1">
      <c r="A248" s="195">
        <v>2110406</v>
      </c>
      <c r="B248" s="201" t="s">
        <v>364</v>
      </c>
      <c r="C248" s="198">
        <v>46</v>
      </c>
      <c r="D248" s="194"/>
      <c r="E248" s="140"/>
    </row>
    <row r="249" spans="1:5" s="180" customFormat="1" ht="18" customHeight="1">
      <c r="A249" s="195">
        <v>212</v>
      </c>
      <c r="B249" s="201" t="s">
        <v>365</v>
      </c>
      <c r="C249" s="202">
        <v>15457.61</v>
      </c>
      <c r="D249" s="194"/>
      <c r="E249" s="140"/>
    </row>
    <row r="250" spans="1:5" s="180" customFormat="1" ht="18" customHeight="1">
      <c r="A250" s="195">
        <v>21201</v>
      </c>
      <c r="B250" s="201" t="s">
        <v>366</v>
      </c>
      <c r="C250" s="202">
        <v>5946.05</v>
      </c>
      <c r="D250" s="194"/>
      <c r="E250" s="140"/>
    </row>
    <row r="251" spans="1:5" ht="18" customHeight="1">
      <c r="A251" s="195">
        <v>2120101</v>
      </c>
      <c r="B251" s="201" t="s">
        <v>184</v>
      </c>
      <c r="C251" s="198">
        <v>4964.05</v>
      </c>
      <c r="D251" s="194"/>
      <c r="E251" s="140"/>
    </row>
    <row r="252" spans="1:5" ht="18" customHeight="1">
      <c r="A252" s="195">
        <v>2120102</v>
      </c>
      <c r="B252" s="201" t="s">
        <v>185</v>
      </c>
      <c r="C252" s="198">
        <v>860</v>
      </c>
      <c r="D252" s="194"/>
      <c r="E252" s="140"/>
    </row>
    <row r="253" spans="1:5" ht="18" customHeight="1">
      <c r="A253" s="195">
        <v>2120104</v>
      </c>
      <c r="B253" s="201" t="s">
        <v>367</v>
      </c>
      <c r="C253" s="198">
        <v>122</v>
      </c>
      <c r="D253" s="194"/>
      <c r="E253" s="140"/>
    </row>
    <row r="254" spans="1:5" s="180" customFormat="1" ht="18" customHeight="1">
      <c r="A254" s="195">
        <v>21203</v>
      </c>
      <c r="B254" s="201" t="s">
        <v>368</v>
      </c>
      <c r="C254" s="202">
        <v>3180</v>
      </c>
      <c r="D254" s="194"/>
      <c r="E254" s="140"/>
    </row>
    <row r="255" spans="1:5" ht="18" customHeight="1">
      <c r="A255" s="195">
        <v>2120399</v>
      </c>
      <c r="B255" s="201" t="s">
        <v>369</v>
      </c>
      <c r="C255" s="198">
        <v>3180</v>
      </c>
      <c r="D255" s="194"/>
      <c r="E255" s="140"/>
    </row>
    <row r="256" spans="1:5" s="180" customFormat="1" ht="18" customHeight="1">
      <c r="A256" s="195">
        <v>21205</v>
      </c>
      <c r="B256" s="201" t="s">
        <v>370</v>
      </c>
      <c r="C256" s="202">
        <v>6036.11</v>
      </c>
      <c r="D256" s="194"/>
      <c r="E256" s="140"/>
    </row>
    <row r="257" spans="1:5" ht="18" customHeight="1">
      <c r="A257" s="195">
        <v>2120501</v>
      </c>
      <c r="B257" s="201" t="s">
        <v>371</v>
      </c>
      <c r="C257" s="198">
        <v>6036.11</v>
      </c>
      <c r="D257" s="194"/>
      <c r="E257" s="140"/>
    </row>
    <row r="258" spans="1:5" s="180" customFormat="1" ht="18" customHeight="1">
      <c r="A258" s="195">
        <v>21206</v>
      </c>
      <c r="B258" s="201" t="s">
        <v>372</v>
      </c>
      <c r="C258" s="202">
        <v>295.45</v>
      </c>
      <c r="D258" s="194"/>
      <c r="E258" s="140"/>
    </row>
    <row r="259" spans="1:5" ht="18" customHeight="1">
      <c r="A259" s="195">
        <v>2120601</v>
      </c>
      <c r="B259" s="201" t="s">
        <v>373</v>
      </c>
      <c r="C259" s="198">
        <v>295.45</v>
      </c>
      <c r="D259" s="194"/>
      <c r="E259" s="140"/>
    </row>
    <row r="260" spans="1:5" s="180" customFormat="1" ht="18" customHeight="1">
      <c r="A260" s="195">
        <v>213</v>
      </c>
      <c r="B260" s="201" t="s">
        <v>374</v>
      </c>
      <c r="C260" s="202">
        <v>64471.16</v>
      </c>
      <c r="D260" s="194"/>
      <c r="E260" s="140"/>
    </row>
    <row r="261" spans="1:5" s="180" customFormat="1" ht="18" customHeight="1">
      <c r="A261" s="195">
        <v>21301</v>
      </c>
      <c r="B261" s="201" t="s">
        <v>375</v>
      </c>
      <c r="C261" s="202">
        <v>9800.8</v>
      </c>
      <c r="D261" s="194"/>
      <c r="E261" s="140"/>
    </row>
    <row r="262" spans="1:5" ht="18" customHeight="1">
      <c r="A262" s="195">
        <v>2130101</v>
      </c>
      <c r="B262" s="201" t="s">
        <v>184</v>
      </c>
      <c r="C262" s="198">
        <v>5032</v>
      </c>
      <c r="D262" s="194"/>
      <c r="E262" s="140"/>
    </row>
    <row r="263" spans="1:5" ht="18" customHeight="1">
      <c r="A263" s="195">
        <v>2130102</v>
      </c>
      <c r="B263" s="201" t="s">
        <v>185</v>
      </c>
      <c r="C263" s="198">
        <v>300.8</v>
      </c>
      <c r="D263" s="194"/>
      <c r="E263" s="140"/>
    </row>
    <row r="264" spans="1:5" ht="18" customHeight="1">
      <c r="A264" s="195">
        <v>2130104</v>
      </c>
      <c r="B264" s="201" t="s">
        <v>376</v>
      </c>
      <c r="C264" s="198">
        <v>7</v>
      </c>
      <c r="D264" s="194"/>
      <c r="E264" s="140"/>
    </row>
    <row r="265" spans="1:5" ht="18" customHeight="1">
      <c r="A265" s="195">
        <v>2130106</v>
      </c>
      <c r="B265" s="201" t="s">
        <v>377</v>
      </c>
      <c r="C265" s="198">
        <v>93</v>
      </c>
      <c r="D265" s="194"/>
      <c r="E265" s="140"/>
    </row>
    <row r="266" spans="1:5" ht="18" customHeight="1">
      <c r="A266" s="195">
        <v>2130108</v>
      </c>
      <c r="B266" s="201" t="s">
        <v>378</v>
      </c>
      <c r="C266" s="198">
        <v>995</v>
      </c>
      <c r="D266" s="194"/>
      <c r="E266" s="140"/>
    </row>
    <row r="267" spans="1:5" ht="18" customHeight="1">
      <c r="A267" s="195">
        <v>2130109</v>
      </c>
      <c r="B267" s="201" t="s">
        <v>379</v>
      </c>
      <c r="C267" s="198">
        <v>47</v>
      </c>
      <c r="D267" s="194"/>
      <c r="E267" s="140"/>
    </row>
    <row r="268" spans="1:5" ht="18" customHeight="1">
      <c r="A268" s="195">
        <v>2130110</v>
      </c>
      <c r="B268" s="201" t="s">
        <v>380</v>
      </c>
      <c r="C268" s="198">
        <v>61</v>
      </c>
      <c r="D268" s="194"/>
      <c r="E268" s="140"/>
    </row>
    <row r="269" spans="1:5" ht="18" customHeight="1">
      <c r="A269" s="195">
        <v>2130148</v>
      </c>
      <c r="B269" s="201" t="s">
        <v>381</v>
      </c>
      <c r="C269" s="198">
        <v>20</v>
      </c>
      <c r="D269" s="194"/>
      <c r="E269" s="140"/>
    </row>
    <row r="270" spans="1:5" ht="18" customHeight="1">
      <c r="A270" s="195">
        <v>2130152</v>
      </c>
      <c r="B270" s="201" t="s">
        <v>382</v>
      </c>
      <c r="C270" s="198">
        <v>18</v>
      </c>
      <c r="D270" s="194"/>
      <c r="E270" s="140"/>
    </row>
    <row r="271" spans="1:5" ht="18" customHeight="1">
      <c r="A271" s="195">
        <v>2130199</v>
      </c>
      <c r="B271" s="201" t="s">
        <v>383</v>
      </c>
      <c r="C271" s="198">
        <v>3227</v>
      </c>
      <c r="D271" s="194"/>
      <c r="E271" s="140"/>
    </row>
    <row r="272" spans="1:5" s="180" customFormat="1" ht="18" customHeight="1">
      <c r="A272" s="195">
        <v>21302</v>
      </c>
      <c r="B272" s="201" t="s">
        <v>384</v>
      </c>
      <c r="C272" s="202">
        <v>6477.83</v>
      </c>
      <c r="D272" s="194"/>
      <c r="E272" s="140"/>
    </row>
    <row r="273" spans="1:5" ht="18" customHeight="1">
      <c r="A273" s="195">
        <v>2130201</v>
      </c>
      <c r="B273" s="201" t="s">
        <v>184</v>
      </c>
      <c r="C273" s="198">
        <v>2266.13</v>
      </c>
      <c r="D273" s="194"/>
      <c r="E273" s="140"/>
    </row>
    <row r="274" spans="1:5" ht="18" customHeight="1">
      <c r="A274" s="195">
        <v>2130202</v>
      </c>
      <c r="B274" s="201" t="s">
        <v>185</v>
      </c>
      <c r="C274" s="198">
        <v>172</v>
      </c>
      <c r="D274" s="194"/>
      <c r="E274" s="140"/>
    </row>
    <row r="275" spans="1:5" ht="18" customHeight="1">
      <c r="A275" s="195">
        <v>2130205</v>
      </c>
      <c r="B275" s="201" t="s">
        <v>385</v>
      </c>
      <c r="C275" s="198">
        <v>28</v>
      </c>
      <c r="D275" s="194"/>
      <c r="E275" s="140"/>
    </row>
    <row r="276" spans="1:5" ht="18" customHeight="1">
      <c r="A276" s="195">
        <v>2130207</v>
      </c>
      <c r="B276" s="201" t="s">
        <v>386</v>
      </c>
      <c r="C276" s="198">
        <v>729</v>
      </c>
      <c r="D276" s="194"/>
      <c r="E276" s="140"/>
    </row>
    <row r="277" spans="1:5" ht="18" customHeight="1">
      <c r="A277" s="195">
        <v>2130209</v>
      </c>
      <c r="B277" s="201" t="s">
        <v>387</v>
      </c>
      <c r="C277" s="198">
        <v>993.7</v>
      </c>
      <c r="D277" s="194"/>
      <c r="E277" s="140"/>
    </row>
    <row r="278" spans="1:5" ht="18" customHeight="1">
      <c r="A278" s="195">
        <v>2130211</v>
      </c>
      <c r="B278" s="201" t="s">
        <v>388</v>
      </c>
      <c r="C278" s="198">
        <v>47</v>
      </c>
      <c r="D278" s="194"/>
      <c r="E278" s="140"/>
    </row>
    <row r="279" spans="1:5" ht="18" customHeight="1">
      <c r="A279" s="195">
        <v>2130212</v>
      </c>
      <c r="B279" s="201" t="s">
        <v>389</v>
      </c>
      <c r="C279" s="198">
        <v>14</v>
      </c>
      <c r="D279" s="194"/>
      <c r="E279" s="140"/>
    </row>
    <row r="280" spans="1:5" ht="18" customHeight="1">
      <c r="A280" s="195">
        <v>2130221</v>
      </c>
      <c r="B280" s="201" t="s">
        <v>390</v>
      </c>
      <c r="C280" s="198">
        <v>41</v>
      </c>
      <c r="D280" s="194"/>
      <c r="E280" s="140"/>
    </row>
    <row r="281" spans="1:5" ht="18" customHeight="1">
      <c r="A281" s="195">
        <v>2130227</v>
      </c>
      <c r="B281" s="201" t="s">
        <v>391</v>
      </c>
      <c r="C281" s="198">
        <v>300</v>
      </c>
      <c r="D281" s="194"/>
      <c r="E281" s="140"/>
    </row>
    <row r="282" spans="1:5" ht="18" customHeight="1">
      <c r="A282" s="195">
        <v>2130234</v>
      </c>
      <c r="B282" s="201" t="s">
        <v>392</v>
      </c>
      <c r="C282" s="198">
        <v>573</v>
      </c>
      <c r="D282" s="194"/>
      <c r="E282" s="140"/>
    </row>
    <row r="283" spans="1:5" ht="18" customHeight="1">
      <c r="A283" s="195">
        <v>2130299</v>
      </c>
      <c r="B283" s="201" t="s">
        <v>393</v>
      </c>
      <c r="C283" s="198">
        <v>1314</v>
      </c>
      <c r="D283" s="194"/>
      <c r="E283" s="140"/>
    </row>
    <row r="284" spans="1:5" s="180" customFormat="1" ht="18" customHeight="1">
      <c r="A284" s="195">
        <v>21303</v>
      </c>
      <c r="B284" s="201" t="s">
        <v>394</v>
      </c>
      <c r="C284" s="202">
        <v>20087.89</v>
      </c>
      <c r="D284" s="194"/>
      <c r="E284" s="140"/>
    </row>
    <row r="285" spans="1:5" ht="18" customHeight="1">
      <c r="A285" s="195">
        <v>2130301</v>
      </c>
      <c r="B285" s="201" t="s">
        <v>184</v>
      </c>
      <c r="C285" s="198">
        <v>2527.97</v>
      </c>
      <c r="D285" s="194"/>
      <c r="E285" s="140"/>
    </row>
    <row r="286" spans="1:5" ht="18" customHeight="1">
      <c r="A286" s="195">
        <v>2130302</v>
      </c>
      <c r="B286" s="201" t="s">
        <v>185</v>
      </c>
      <c r="C286" s="198">
        <v>333</v>
      </c>
      <c r="D286" s="194"/>
      <c r="E286" s="140"/>
    </row>
    <row r="287" spans="1:5" ht="18" customHeight="1">
      <c r="A287" s="195">
        <v>2130305</v>
      </c>
      <c r="B287" s="201" t="s">
        <v>395</v>
      </c>
      <c r="C287" s="198">
        <v>760</v>
      </c>
      <c r="D287" s="194"/>
      <c r="E287" s="140"/>
    </row>
    <row r="288" spans="1:5" ht="18" customHeight="1">
      <c r="A288" s="195">
        <v>2130306</v>
      </c>
      <c r="B288" s="201" t="s">
        <v>396</v>
      </c>
      <c r="C288" s="198">
        <v>576</v>
      </c>
      <c r="D288" s="194"/>
      <c r="E288" s="140"/>
    </row>
    <row r="289" spans="1:5" ht="18" customHeight="1">
      <c r="A289" s="195">
        <v>2130310</v>
      </c>
      <c r="B289" s="201" t="s">
        <v>397</v>
      </c>
      <c r="C289" s="198">
        <v>20</v>
      </c>
      <c r="D289" s="194"/>
      <c r="E289" s="140"/>
    </row>
    <row r="290" spans="1:5" ht="18" customHeight="1">
      <c r="A290" s="195">
        <v>2130311</v>
      </c>
      <c r="B290" s="201" t="s">
        <v>398</v>
      </c>
      <c r="C290" s="198">
        <v>30</v>
      </c>
      <c r="D290" s="194"/>
      <c r="E290" s="140"/>
    </row>
    <row r="291" spans="1:5" ht="18" customHeight="1">
      <c r="A291" s="195">
        <v>2130313</v>
      </c>
      <c r="B291" s="201" t="s">
        <v>399</v>
      </c>
      <c r="C291" s="198">
        <v>9</v>
      </c>
      <c r="D291" s="194"/>
      <c r="E291" s="140"/>
    </row>
    <row r="292" spans="1:5" ht="18" customHeight="1">
      <c r="A292" s="195">
        <v>2130314</v>
      </c>
      <c r="B292" s="201" t="s">
        <v>400</v>
      </c>
      <c r="C292" s="198">
        <v>64</v>
      </c>
      <c r="D292" s="194"/>
      <c r="E292" s="140"/>
    </row>
    <row r="293" spans="1:5" ht="18" customHeight="1">
      <c r="A293" s="195">
        <v>2130316</v>
      </c>
      <c r="B293" s="201" t="s">
        <v>401</v>
      </c>
      <c r="C293" s="198">
        <v>13855</v>
      </c>
      <c r="D293" s="194"/>
      <c r="E293" s="140"/>
    </row>
    <row r="294" spans="1:5" ht="18" customHeight="1">
      <c r="A294" s="195">
        <v>2130321</v>
      </c>
      <c r="B294" s="201" t="s">
        <v>402</v>
      </c>
      <c r="C294" s="198">
        <v>1912.92</v>
      </c>
      <c r="D294" s="194"/>
      <c r="E294" s="140"/>
    </row>
    <row r="295" spans="1:5" s="180" customFormat="1" ht="18" customHeight="1">
      <c r="A295" s="195">
        <v>21305</v>
      </c>
      <c r="B295" s="201" t="s">
        <v>403</v>
      </c>
      <c r="C295" s="202">
        <v>2585.68</v>
      </c>
      <c r="D295" s="194"/>
      <c r="E295" s="140"/>
    </row>
    <row r="296" spans="1:5" ht="18" customHeight="1">
      <c r="A296" s="195">
        <v>2130501</v>
      </c>
      <c r="B296" s="201" t="s">
        <v>184</v>
      </c>
      <c r="C296" s="198">
        <v>164.68</v>
      </c>
      <c r="D296" s="194"/>
      <c r="E296" s="140"/>
    </row>
    <row r="297" spans="1:5" ht="18" customHeight="1">
      <c r="A297" s="195">
        <v>2130502</v>
      </c>
      <c r="B297" s="201" t="s">
        <v>185</v>
      </c>
      <c r="C297" s="198">
        <v>138</v>
      </c>
      <c r="D297" s="194"/>
      <c r="E297" s="140"/>
    </row>
    <row r="298" spans="1:5" ht="18" customHeight="1">
      <c r="A298" s="195">
        <v>2130599</v>
      </c>
      <c r="B298" s="201" t="s">
        <v>404</v>
      </c>
      <c r="C298" s="198">
        <v>2283</v>
      </c>
      <c r="D298" s="194"/>
      <c r="E298" s="140"/>
    </row>
    <row r="299" spans="1:5" s="180" customFormat="1" ht="18" customHeight="1">
      <c r="A299" s="195">
        <v>21307</v>
      </c>
      <c r="B299" s="201" t="s">
        <v>405</v>
      </c>
      <c r="C299" s="202">
        <v>9179</v>
      </c>
      <c r="D299" s="194"/>
      <c r="E299" s="140"/>
    </row>
    <row r="300" spans="1:5" ht="18" customHeight="1">
      <c r="A300" s="195">
        <v>2130701</v>
      </c>
      <c r="B300" s="201" t="s">
        <v>406</v>
      </c>
      <c r="C300" s="198">
        <v>750</v>
      </c>
      <c r="D300" s="194"/>
      <c r="E300" s="140"/>
    </row>
    <row r="301" spans="1:5" ht="18" customHeight="1">
      <c r="A301" s="195">
        <v>2130705</v>
      </c>
      <c r="B301" s="201" t="s">
        <v>407</v>
      </c>
      <c r="C301" s="198">
        <v>8349</v>
      </c>
      <c r="D301" s="194"/>
      <c r="E301" s="140"/>
    </row>
    <row r="302" spans="1:5" ht="18" customHeight="1">
      <c r="A302" s="195">
        <v>2130706</v>
      </c>
      <c r="B302" s="201" t="s">
        <v>408</v>
      </c>
      <c r="C302" s="198">
        <v>80</v>
      </c>
      <c r="D302" s="194"/>
      <c r="E302" s="140"/>
    </row>
    <row r="303" spans="1:5" s="180" customFormat="1" ht="18" customHeight="1">
      <c r="A303" s="195">
        <v>21308</v>
      </c>
      <c r="B303" s="201" t="s">
        <v>409</v>
      </c>
      <c r="C303" s="202">
        <v>4545</v>
      </c>
      <c r="D303" s="194"/>
      <c r="E303" s="140"/>
    </row>
    <row r="304" spans="1:5" ht="18" customHeight="1">
      <c r="A304" s="195">
        <v>2130803</v>
      </c>
      <c r="B304" s="201" t="s">
        <v>410</v>
      </c>
      <c r="C304" s="198">
        <v>4545</v>
      </c>
      <c r="D304" s="194"/>
      <c r="E304" s="140"/>
    </row>
    <row r="305" spans="1:5" s="180" customFormat="1" ht="18" customHeight="1">
      <c r="A305" s="195">
        <v>21309</v>
      </c>
      <c r="B305" s="201" t="s">
        <v>411</v>
      </c>
      <c r="C305" s="202">
        <v>11434.96</v>
      </c>
      <c r="D305" s="194"/>
      <c r="E305" s="140"/>
    </row>
    <row r="306" spans="1:5" ht="18" customHeight="1">
      <c r="A306" s="195">
        <v>2130999</v>
      </c>
      <c r="B306" s="201" t="s">
        <v>412</v>
      </c>
      <c r="C306" s="198">
        <v>11434.96</v>
      </c>
      <c r="D306" s="194"/>
      <c r="E306" s="140"/>
    </row>
    <row r="307" spans="1:5" s="180" customFormat="1" ht="18" customHeight="1">
      <c r="A307" s="195">
        <v>21399</v>
      </c>
      <c r="B307" s="201" t="s">
        <v>413</v>
      </c>
      <c r="C307" s="202">
        <v>360</v>
      </c>
      <c r="D307" s="194"/>
      <c r="E307" s="140"/>
    </row>
    <row r="308" spans="1:5" ht="18" customHeight="1">
      <c r="A308" s="195">
        <v>2139999</v>
      </c>
      <c r="B308" s="201" t="s">
        <v>414</v>
      </c>
      <c r="C308" s="198">
        <v>360</v>
      </c>
      <c r="D308" s="194"/>
      <c r="E308" s="140"/>
    </row>
    <row r="309" spans="1:5" s="180" customFormat="1" ht="18" customHeight="1">
      <c r="A309" s="195">
        <v>214</v>
      </c>
      <c r="B309" s="201" t="s">
        <v>415</v>
      </c>
      <c r="C309" s="202">
        <v>6248.1</v>
      </c>
      <c r="D309" s="194"/>
      <c r="E309" s="140"/>
    </row>
    <row r="310" spans="1:5" s="180" customFormat="1" ht="18" customHeight="1">
      <c r="A310" s="195">
        <v>21401</v>
      </c>
      <c r="B310" s="201" t="s">
        <v>416</v>
      </c>
      <c r="C310" s="202">
        <v>6248.1</v>
      </c>
      <c r="D310" s="194"/>
      <c r="E310" s="140"/>
    </row>
    <row r="311" spans="1:5" ht="18" customHeight="1">
      <c r="A311" s="195">
        <v>2140101</v>
      </c>
      <c r="B311" s="201" t="s">
        <v>184</v>
      </c>
      <c r="C311" s="198">
        <v>3061.1</v>
      </c>
      <c r="D311" s="194"/>
      <c r="E311" s="140"/>
    </row>
    <row r="312" spans="1:5" ht="18" customHeight="1">
      <c r="A312" s="195">
        <v>2140102</v>
      </c>
      <c r="B312" s="201" t="s">
        <v>185</v>
      </c>
      <c r="C312" s="198">
        <v>259</v>
      </c>
      <c r="D312" s="194"/>
      <c r="E312" s="140"/>
    </row>
    <row r="313" spans="1:5" ht="18" customHeight="1">
      <c r="A313" s="195">
        <v>2140104</v>
      </c>
      <c r="B313" s="201" t="s">
        <v>417</v>
      </c>
      <c r="C313" s="198">
        <v>990</v>
      </c>
      <c r="D313" s="194"/>
      <c r="E313" s="140"/>
    </row>
    <row r="314" spans="1:5" ht="18" customHeight="1">
      <c r="A314" s="195">
        <v>2140106</v>
      </c>
      <c r="B314" s="201" t="s">
        <v>418</v>
      </c>
      <c r="C314" s="198">
        <v>1115</v>
      </c>
      <c r="D314" s="194"/>
      <c r="E314" s="140"/>
    </row>
    <row r="315" spans="1:5" ht="18" customHeight="1">
      <c r="A315" s="195">
        <v>2140112</v>
      </c>
      <c r="B315" s="201" t="s">
        <v>419</v>
      </c>
      <c r="C315" s="198">
        <v>125</v>
      </c>
      <c r="D315" s="194"/>
      <c r="E315" s="140"/>
    </row>
    <row r="316" spans="1:5" ht="18" customHeight="1">
      <c r="A316" s="195">
        <v>2140131</v>
      </c>
      <c r="B316" s="201" t="s">
        <v>420</v>
      </c>
      <c r="C316" s="198">
        <v>87</v>
      </c>
      <c r="D316" s="194"/>
      <c r="E316" s="140"/>
    </row>
    <row r="317" spans="1:5" ht="18" customHeight="1">
      <c r="A317" s="195">
        <v>2140199</v>
      </c>
      <c r="B317" s="201" t="s">
        <v>421</v>
      </c>
      <c r="C317" s="198">
        <v>611</v>
      </c>
      <c r="D317" s="194"/>
      <c r="E317" s="140"/>
    </row>
    <row r="318" spans="1:5" s="180" customFormat="1" ht="18" customHeight="1">
      <c r="A318" s="195">
        <v>215</v>
      </c>
      <c r="B318" s="201" t="s">
        <v>422</v>
      </c>
      <c r="C318" s="202">
        <v>1384.83</v>
      </c>
      <c r="D318" s="194"/>
      <c r="E318" s="140"/>
    </row>
    <row r="319" spans="1:5" s="180" customFormat="1" ht="18" customHeight="1">
      <c r="A319" s="195">
        <v>21502</v>
      </c>
      <c r="B319" s="201" t="s">
        <v>423</v>
      </c>
      <c r="C319" s="202">
        <v>172.28</v>
      </c>
      <c r="D319" s="194"/>
      <c r="E319" s="140"/>
    </row>
    <row r="320" spans="1:5" ht="18" customHeight="1">
      <c r="A320" s="195">
        <v>2150201</v>
      </c>
      <c r="B320" s="201" t="s">
        <v>184</v>
      </c>
      <c r="C320" s="198">
        <v>172.28</v>
      </c>
      <c r="D320" s="194"/>
      <c r="E320" s="140"/>
    </row>
    <row r="321" spans="1:5" s="180" customFormat="1" ht="18" customHeight="1">
      <c r="A321" s="195">
        <v>21505</v>
      </c>
      <c r="B321" s="201" t="s">
        <v>424</v>
      </c>
      <c r="C321" s="202">
        <v>619.55</v>
      </c>
      <c r="D321" s="194"/>
      <c r="E321" s="140"/>
    </row>
    <row r="322" spans="1:5" ht="18" customHeight="1">
      <c r="A322" s="195">
        <v>2150501</v>
      </c>
      <c r="B322" s="201" t="s">
        <v>184</v>
      </c>
      <c r="C322" s="198">
        <v>537.55</v>
      </c>
      <c r="D322" s="194"/>
      <c r="E322" s="140"/>
    </row>
    <row r="323" spans="1:5" ht="18" customHeight="1">
      <c r="A323" s="195">
        <v>2150502</v>
      </c>
      <c r="B323" s="201" t="s">
        <v>185</v>
      </c>
      <c r="C323" s="198">
        <v>82</v>
      </c>
      <c r="D323" s="194"/>
      <c r="E323" s="140"/>
    </row>
    <row r="324" spans="1:5" s="180" customFormat="1" ht="18" customHeight="1">
      <c r="A324" s="195">
        <v>21508</v>
      </c>
      <c r="B324" s="201" t="s">
        <v>425</v>
      </c>
      <c r="C324" s="202">
        <v>593</v>
      </c>
      <c r="D324" s="194"/>
      <c r="E324" s="140"/>
    </row>
    <row r="325" spans="1:5" ht="18" customHeight="1">
      <c r="A325" s="195">
        <v>2150805</v>
      </c>
      <c r="B325" s="201" t="s">
        <v>426</v>
      </c>
      <c r="C325" s="198">
        <v>500</v>
      </c>
      <c r="D325" s="194"/>
      <c r="E325" s="140"/>
    </row>
    <row r="326" spans="1:5" ht="18" customHeight="1">
      <c r="A326" s="195">
        <v>2150899</v>
      </c>
      <c r="B326" s="201" t="s">
        <v>427</v>
      </c>
      <c r="C326" s="198">
        <v>93</v>
      </c>
      <c r="D326" s="194"/>
      <c r="E326" s="140"/>
    </row>
    <row r="327" spans="1:5" s="180" customFormat="1" ht="18" customHeight="1">
      <c r="A327" s="195">
        <v>216</v>
      </c>
      <c r="B327" s="201" t="s">
        <v>428</v>
      </c>
      <c r="C327" s="202">
        <v>228.09</v>
      </c>
      <c r="D327" s="194"/>
      <c r="E327" s="140"/>
    </row>
    <row r="328" spans="1:5" s="180" customFormat="1" ht="18" customHeight="1">
      <c r="A328" s="195">
        <v>21602</v>
      </c>
      <c r="B328" s="201" t="s">
        <v>429</v>
      </c>
      <c r="C328" s="202">
        <v>228.09</v>
      </c>
      <c r="D328" s="194"/>
      <c r="E328" s="140"/>
    </row>
    <row r="329" spans="1:5" ht="18" customHeight="1">
      <c r="A329" s="195">
        <v>2160201</v>
      </c>
      <c r="B329" s="201" t="s">
        <v>184</v>
      </c>
      <c r="C329" s="198">
        <v>228.09</v>
      </c>
      <c r="D329" s="194"/>
      <c r="E329" s="140"/>
    </row>
    <row r="330" spans="1:5" s="180" customFormat="1" ht="18" customHeight="1">
      <c r="A330" s="195">
        <v>220</v>
      </c>
      <c r="B330" s="201" t="s">
        <v>430</v>
      </c>
      <c r="C330" s="202">
        <v>5050.64</v>
      </c>
      <c r="D330" s="194"/>
      <c r="E330" s="140"/>
    </row>
    <row r="331" spans="1:5" s="180" customFormat="1" ht="18" customHeight="1">
      <c r="A331" s="195">
        <v>22001</v>
      </c>
      <c r="B331" s="201" t="s">
        <v>431</v>
      </c>
      <c r="C331" s="202">
        <v>4989.87</v>
      </c>
      <c r="D331" s="194"/>
      <c r="E331" s="140"/>
    </row>
    <row r="332" spans="1:5" ht="18" customHeight="1">
      <c r="A332" s="195">
        <v>2200101</v>
      </c>
      <c r="B332" s="201" t="s">
        <v>184</v>
      </c>
      <c r="C332" s="198">
        <v>4770.87</v>
      </c>
      <c r="D332" s="194"/>
      <c r="E332" s="140"/>
    </row>
    <row r="333" spans="1:5" ht="18" customHeight="1">
      <c r="A333" s="195">
        <v>2200102</v>
      </c>
      <c r="B333" s="201" t="s">
        <v>185</v>
      </c>
      <c r="C333" s="198">
        <v>191</v>
      </c>
      <c r="D333" s="194"/>
      <c r="E333" s="140"/>
    </row>
    <row r="334" spans="1:5" ht="18" customHeight="1">
      <c r="A334" s="195">
        <v>2200106</v>
      </c>
      <c r="B334" s="201" t="s">
        <v>432</v>
      </c>
      <c r="C334" s="198">
        <v>28</v>
      </c>
      <c r="D334" s="194"/>
      <c r="E334" s="140"/>
    </row>
    <row r="335" spans="1:5" s="180" customFormat="1" ht="18" customHeight="1">
      <c r="A335" s="195">
        <v>22005</v>
      </c>
      <c r="B335" s="201" t="s">
        <v>433</v>
      </c>
      <c r="C335" s="202">
        <v>60.77</v>
      </c>
      <c r="D335" s="194"/>
      <c r="E335" s="140"/>
    </row>
    <row r="336" spans="1:5" ht="18" customHeight="1">
      <c r="A336" s="195">
        <v>2200501</v>
      </c>
      <c r="B336" s="201" t="s">
        <v>184</v>
      </c>
      <c r="C336" s="198">
        <v>19.77</v>
      </c>
      <c r="D336" s="194"/>
      <c r="E336" s="140"/>
    </row>
    <row r="337" spans="1:5" ht="18" customHeight="1">
      <c r="A337" s="195">
        <v>2200502</v>
      </c>
      <c r="B337" s="201" t="s">
        <v>185</v>
      </c>
      <c r="C337" s="198">
        <v>17</v>
      </c>
      <c r="D337" s="194"/>
      <c r="E337" s="140"/>
    </row>
    <row r="338" spans="1:5" ht="18" customHeight="1">
      <c r="A338" s="195">
        <v>2200509</v>
      </c>
      <c r="B338" s="201" t="s">
        <v>434</v>
      </c>
      <c r="C338" s="198">
        <v>17</v>
      </c>
      <c r="D338" s="194"/>
      <c r="E338" s="140"/>
    </row>
    <row r="339" spans="1:5" ht="18" customHeight="1">
      <c r="A339" s="195">
        <v>2200510</v>
      </c>
      <c r="B339" s="201" t="s">
        <v>435</v>
      </c>
      <c r="C339" s="198">
        <v>7</v>
      </c>
      <c r="D339" s="194"/>
      <c r="E339" s="140"/>
    </row>
    <row r="340" spans="1:5" s="180" customFormat="1" ht="18" customHeight="1">
      <c r="A340" s="195">
        <v>221</v>
      </c>
      <c r="B340" s="201" t="s">
        <v>436</v>
      </c>
      <c r="C340" s="202">
        <v>13439.71</v>
      </c>
      <c r="D340" s="194"/>
      <c r="E340" s="140"/>
    </row>
    <row r="341" spans="1:5" s="180" customFormat="1" ht="18" customHeight="1">
      <c r="A341" s="195">
        <v>22101</v>
      </c>
      <c r="B341" s="201" t="s">
        <v>437</v>
      </c>
      <c r="C341" s="202">
        <v>2099</v>
      </c>
      <c r="D341" s="194"/>
      <c r="E341" s="140"/>
    </row>
    <row r="342" spans="1:5" ht="18" customHeight="1">
      <c r="A342" s="195">
        <v>2210103</v>
      </c>
      <c r="B342" s="201" t="s">
        <v>438</v>
      </c>
      <c r="C342" s="198">
        <v>1819</v>
      </c>
      <c r="D342" s="194"/>
      <c r="E342" s="140"/>
    </row>
    <row r="343" spans="1:5" ht="18" customHeight="1">
      <c r="A343" s="195">
        <v>2210199</v>
      </c>
      <c r="B343" s="201" t="s">
        <v>439</v>
      </c>
      <c r="C343" s="198">
        <v>280</v>
      </c>
      <c r="D343" s="194"/>
      <c r="E343" s="140"/>
    </row>
    <row r="344" spans="1:5" s="180" customFormat="1" ht="18" customHeight="1">
      <c r="A344" s="195">
        <v>22102</v>
      </c>
      <c r="B344" s="201" t="s">
        <v>440</v>
      </c>
      <c r="C344" s="202">
        <v>11340.71</v>
      </c>
      <c r="D344" s="194"/>
      <c r="E344" s="140"/>
    </row>
    <row r="345" spans="1:5" ht="18" customHeight="1">
      <c r="A345" s="195">
        <v>2210201</v>
      </c>
      <c r="B345" s="201" t="s">
        <v>441</v>
      </c>
      <c r="C345" s="198">
        <v>11340.71</v>
      </c>
      <c r="D345" s="194"/>
      <c r="E345" s="140"/>
    </row>
    <row r="346" spans="1:5" s="180" customFormat="1" ht="18" customHeight="1">
      <c r="A346" s="195">
        <v>222</v>
      </c>
      <c r="B346" s="201" t="s">
        <v>442</v>
      </c>
      <c r="C346" s="202">
        <v>2960</v>
      </c>
      <c r="D346" s="194"/>
      <c r="E346" s="140"/>
    </row>
    <row r="347" spans="1:5" s="180" customFormat="1" ht="18" customHeight="1">
      <c r="A347" s="195">
        <v>22204</v>
      </c>
      <c r="B347" s="201" t="s">
        <v>443</v>
      </c>
      <c r="C347" s="202">
        <v>2960</v>
      </c>
      <c r="D347" s="194"/>
      <c r="E347" s="140"/>
    </row>
    <row r="348" spans="1:5" ht="18" customHeight="1">
      <c r="A348" s="195">
        <v>2220401</v>
      </c>
      <c r="B348" s="201" t="s">
        <v>444</v>
      </c>
      <c r="C348" s="198">
        <v>2960</v>
      </c>
      <c r="D348" s="194"/>
      <c r="E348" s="140"/>
    </row>
    <row r="349" spans="1:5" s="180" customFormat="1" ht="18" customHeight="1">
      <c r="A349" s="195">
        <v>224</v>
      </c>
      <c r="B349" s="201" t="s">
        <v>445</v>
      </c>
      <c r="C349" s="202">
        <v>4949.5599999999995</v>
      </c>
      <c r="D349" s="194"/>
      <c r="E349" s="140"/>
    </row>
    <row r="350" spans="1:5" s="180" customFormat="1" ht="18" customHeight="1">
      <c r="A350" s="195">
        <v>22401</v>
      </c>
      <c r="B350" s="201" t="s">
        <v>446</v>
      </c>
      <c r="C350" s="202">
        <v>1819.76</v>
      </c>
      <c r="D350" s="194"/>
      <c r="E350" s="140"/>
    </row>
    <row r="351" spans="1:5" ht="18" customHeight="1">
      <c r="A351" s="195">
        <v>2240101</v>
      </c>
      <c r="B351" s="201" t="s">
        <v>184</v>
      </c>
      <c r="C351" s="198">
        <v>1271.76</v>
      </c>
      <c r="D351" s="194"/>
      <c r="E351" s="140"/>
    </row>
    <row r="352" spans="1:5" ht="18" customHeight="1">
      <c r="A352" s="195">
        <v>2240102</v>
      </c>
      <c r="B352" s="201" t="s">
        <v>185</v>
      </c>
      <c r="C352" s="198">
        <v>228</v>
      </c>
      <c r="D352" s="194"/>
      <c r="E352" s="140"/>
    </row>
    <row r="353" spans="1:5" ht="18" customHeight="1">
      <c r="A353" s="195">
        <v>2240109</v>
      </c>
      <c r="B353" s="201" t="s">
        <v>447</v>
      </c>
      <c r="C353" s="198">
        <v>120</v>
      </c>
      <c r="D353" s="194"/>
      <c r="E353" s="140"/>
    </row>
    <row r="354" spans="1:5" ht="18" customHeight="1">
      <c r="A354" s="195">
        <v>2240199</v>
      </c>
      <c r="B354" s="201" t="s">
        <v>448</v>
      </c>
      <c r="C354" s="198">
        <v>200</v>
      </c>
      <c r="D354" s="194"/>
      <c r="E354" s="140"/>
    </row>
    <row r="355" spans="1:5" s="180" customFormat="1" ht="18" customHeight="1">
      <c r="A355" s="195">
        <v>22402</v>
      </c>
      <c r="B355" s="201" t="s">
        <v>449</v>
      </c>
      <c r="C355" s="202">
        <v>1697.52</v>
      </c>
      <c r="D355" s="194"/>
      <c r="E355" s="140"/>
    </row>
    <row r="356" spans="1:5" ht="18" customHeight="1">
      <c r="A356" s="195">
        <v>2240204</v>
      </c>
      <c r="B356" s="201" t="s">
        <v>450</v>
      </c>
      <c r="C356" s="198">
        <v>697.52</v>
      </c>
      <c r="D356" s="194"/>
      <c r="E356" s="140"/>
    </row>
    <row r="357" spans="1:5" ht="18" customHeight="1">
      <c r="A357" s="195">
        <v>2240299</v>
      </c>
      <c r="B357" s="201" t="s">
        <v>451</v>
      </c>
      <c r="C357" s="198">
        <v>1000</v>
      </c>
      <c r="D357" s="194"/>
      <c r="E357" s="140"/>
    </row>
    <row r="358" spans="1:5" s="180" customFormat="1" ht="18" customHeight="1">
      <c r="A358" s="195">
        <v>22405</v>
      </c>
      <c r="B358" s="201" t="s">
        <v>452</v>
      </c>
      <c r="C358" s="202">
        <v>82.28</v>
      </c>
      <c r="D358" s="194"/>
      <c r="E358" s="140"/>
    </row>
    <row r="359" spans="1:5" ht="18" customHeight="1">
      <c r="A359" s="195">
        <v>2240501</v>
      </c>
      <c r="B359" s="201" t="s">
        <v>184</v>
      </c>
      <c r="C359" s="198">
        <v>17.28</v>
      </c>
      <c r="D359" s="194"/>
      <c r="E359" s="140"/>
    </row>
    <row r="360" spans="1:5" ht="18" customHeight="1">
      <c r="A360" s="195">
        <v>2240505</v>
      </c>
      <c r="B360" s="201" t="s">
        <v>453</v>
      </c>
      <c r="C360" s="198">
        <v>3</v>
      </c>
      <c r="D360" s="194"/>
      <c r="E360" s="140"/>
    </row>
    <row r="361" spans="1:5" ht="18" customHeight="1">
      <c r="A361" s="195">
        <v>2240507</v>
      </c>
      <c r="B361" s="201" t="s">
        <v>454</v>
      </c>
      <c r="C361" s="198">
        <v>48</v>
      </c>
      <c r="D361" s="194"/>
      <c r="E361" s="140"/>
    </row>
    <row r="362" spans="1:5" ht="18" customHeight="1">
      <c r="A362" s="195">
        <v>2240509</v>
      </c>
      <c r="B362" s="201" t="s">
        <v>455</v>
      </c>
      <c r="C362" s="198">
        <v>7</v>
      </c>
      <c r="D362" s="194"/>
      <c r="E362" s="140"/>
    </row>
    <row r="363" spans="1:5" ht="18" customHeight="1">
      <c r="A363" s="195">
        <v>2240599</v>
      </c>
      <c r="B363" s="201" t="s">
        <v>456</v>
      </c>
      <c r="C363" s="198">
        <v>7</v>
      </c>
      <c r="D363" s="194"/>
      <c r="E363" s="140"/>
    </row>
    <row r="364" spans="1:5" s="180" customFormat="1" ht="18" customHeight="1">
      <c r="A364" s="195">
        <v>22406</v>
      </c>
      <c r="B364" s="201" t="s">
        <v>457</v>
      </c>
      <c r="C364" s="202">
        <v>1350</v>
      </c>
      <c r="D364" s="194"/>
      <c r="E364" s="140"/>
    </row>
    <row r="365" spans="1:5" ht="18" customHeight="1">
      <c r="A365" s="195">
        <v>2240601</v>
      </c>
      <c r="B365" s="201" t="s">
        <v>458</v>
      </c>
      <c r="C365" s="198">
        <v>1350</v>
      </c>
      <c r="D365" s="194"/>
      <c r="E365" s="140"/>
    </row>
    <row r="366" spans="1:5" s="180" customFormat="1" ht="18" customHeight="1">
      <c r="A366" s="195">
        <v>232</v>
      </c>
      <c r="B366" s="201" t="s">
        <v>459</v>
      </c>
      <c r="C366" s="202">
        <v>14300</v>
      </c>
      <c r="D366" s="194"/>
      <c r="E366" s="140"/>
    </row>
    <row r="367" spans="1:5" s="180" customFormat="1" ht="18" customHeight="1">
      <c r="A367" s="195">
        <v>23203</v>
      </c>
      <c r="B367" s="201" t="s">
        <v>460</v>
      </c>
      <c r="C367" s="202">
        <v>14300</v>
      </c>
      <c r="D367" s="194"/>
      <c r="E367" s="140"/>
    </row>
    <row r="368" spans="1:5" ht="18" customHeight="1">
      <c r="A368" s="195">
        <v>2320301</v>
      </c>
      <c r="B368" s="201" t="s">
        <v>461</v>
      </c>
      <c r="C368" s="198">
        <v>14300</v>
      </c>
      <c r="D368" s="194"/>
      <c r="E368" s="140"/>
    </row>
  </sheetData>
  <sheetProtection/>
  <mergeCells count="1">
    <mergeCell ref="B1:D1"/>
  </mergeCells>
  <printOptions horizontalCentered="1"/>
  <pageMargins left="0.55" right="0.55" top="0.61" bottom="0.41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8000"/>
  </sheetPr>
  <dimension ref="A1:E12"/>
  <sheetViews>
    <sheetView tabSelected="1" zoomScaleSheetLayoutView="100" workbookViewId="0" topLeftCell="A1">
      <selection activeCell="E4" sqref="E4"/>
    </sheetView>
  </sheetViews>
  <sheetFormatPr defaultColWidth="9.00390625" defaultRowHeight="14.25"/>
  <cols>
    <col min="1" max="2" width="9.00390625" style="118" customWidth="1"/>
    <col min="3" max="4" width="28.50390625" style="118" customWidth="1"/>
    <col min="5" max="5" width="28.50390625" style="159" customWidth="1"/>
    <col min="6" max="16384" width="9.00390625" style="118" customWidth="1"/>
  </cols>
  <sheetData>
    <row r="1" spans="3:5" ht="36" customHeight="1">
      <c r="C1" s="160" t="s">
        <v>462</v>
      </c>
      <c r="D1" s="160"/>
      <c r="E1" s="160"/>
    </row>
    <row r="2" spans="1:5" s="158" customFormat="1" ht="18" customHeight="1">
      <c r="A2" s="161" t="s">
        <v>463</v>
      </c>
      <c r="B2" s="162"/>
      <c r="C2" s="163"/>
      <c r="E2" s="164" t="s">
        <v>1</v>
      </c>
    </row>
    <row r="3" spans="1:5" ht="36" customHeight="1">
      <c r="A3" s="161" t="s">
        <v>464</v>
      </c>
      <c r="B3" s="161" t="s">
        <v>465</v>
      </c>
      <c r="C3" s="165" t="s">
        <v>466</v>
      </c>
      <c r="D3" s="166" t="s">
        <v>63</v>
      </c>
      <c r="E3" s="167" t="s">
        <v>62</v>
      </c>
    </row>
    <row r="4" spans="3:5" ht="36" customHeight="1">
      <c r="C4" s="168" t="s">
        <v>467</v>
      </c>
      <c r="D4" s="169">
        <f>D5+D11</f>
        <v>221304.19143509286</v>
      </c>
      <c r="E4" s="170">
        <f>E5+E11</f>
        <v>239031</v>
      </c>
    </row>
    <row r="5" spans="1:5" ht="36" customHeight="1">
      <c r="A5" s="171">
        <v>501</v>
      </c>
      <c r="B5" s="172"/>
      <c r="C5" s="173" t="s">
        <v>468</v>
      </c>
      <c r="D5" s="174">
        <f>SUM(D6:D10)</f>
        <v>211570.21143509285</v>
      </c>
      <c r="E5" s="174">
        <f>SUM(E6:E10)</f>
        <v>224959</v>
      </c>
    </row>
    <row r="6" spans="1:5" ht="36" customHeight="1">
      <c r="A6" s="175">
        <v>50101</v>
      </c>
      <c r="B6" s="176"/>
      <c r="C6" s="173" t="s">
        <v>469</v>
      </c>
      <c r="D6" s="177">
        <v>80772.7468</v>
      </c>
      <c r="E6" s="174">
        <v>86285</v>
      </c>
    </row>
    <row r="7" spans="1:5" ht="36" customHeight="1">
      <c r="A7" s="175">
        <v>50101</v>
      </c>
      <c r="B7" s="176"/>
      <c r="C7" s="173" t="s">
        <v>470</v>
      </c>
      <c r="D7" s="177">
        <v>55058.52217714286</v>
      </c>
      <c r="E7" s="174">
        <v>43979</v>
      </c>
    </row>
    <row r="8" spans="1:5" ht="36" customHeight="1">
      <c r="A8" s="175">
        <v>50101</v>
      </c>
      <c r="B8" s="176"/>
      <c r="C8" s="173" t="s">
        <v>471</v>
      </c>
      <c r="D8" s="177">
        <v>21167.024389949973</v>
      </c>
      <c r="E8" s="174">
        <v>39839</v>
      </c>
    </row>
    <row r="9" spans="1:5" ht="36" customHeight="1">
      <c r="A9" s="175">
        <v>50102</v>
      </c>
      <c r="B9" s="176"/>
      <c r="C9" s="173" t="s">
        <v>472</v>
      </c>
      <c r="D9" s="177">
        <v>43425.63813085714</v>
      </c>
      <c r="E9" s="174">
        <v>43447</v>
      </c>
    </row>
    <row r="10" spans="1:5" ht="36" customHeight="1">
      <c r="A10" s="175">
        <v>50103</v>
      </c>
      <c r="B10" s="176"/>
      <c r="C10" s="178" t="s">
        <v>473</v>
      </c>
      <c r="D10" s="177">
        <v>11146.279937142855</v>
      </c>
      <c r="E10" s="174">
        <v>11409</v>
      </c>
    </row>
    <row r="11" spans="1:5" ht="36" customHeight="1">
      <c r="A11" s="171">
        <v>502</v>
      </c>
      <c r="B11" s="172"/>
      <c r="C11" s="173" t="s">
        <v>474</v>
      </c>
      <c r="D11" s="179">
        <v>9733.979999999998</v>
      </c>
      <c r="E11" s="174">
        <v>14072</v>
      </c>
    </row>
    <row r="12" spans="1:5" s="118" customFormat="1" ht="36" customHeight="1">
      <c r="A12" s="175">
        <v>50299</v>
      </c>
      <c r="B12" s="176"/>
      <c r="C12" s="178" t="s">
        <v>475</v>
      </c>
      <c r="D12" s="177">
        <v>9733.979999999998</v>
      </c>
      <c r="E12" s="174">
        <v>14072</v>
      </c>
    </row>
  </sheetData>
  <sheetProtection/>
  <mergeCells count="10">
    <mergeCell ref="C1:E1"/>
    <mergeCell ref="A2:B2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55" right="0.55" top="1" bottom="1" header="0.51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8000"/>
  </sheetPr>
  <dimension ref="A1:C99"/>
  <sheetViews>
    <sheetView zoomScaleSheetLayoutView="100" workbookViewId="0" topLeftCell="A1">
      <selection activeCell="E23" sqref="E23"/>
    </sheetView>
  </sheetViews>
  <sheetFormatPr defaultColWidth="9.00390625" defaultRowHeight="14.25"/>
  <cols>
    <col min="1" max="1" width="38.125" style="141" customWidth="1"/>
    <col min="2" max="2" width="24.75390625" style="142" customWidth="1"/>
    <col min="3" max="3" width="16.375" style="141" customWidth="1"/>
    <col min="4" max="4" width="13.625" style="26" customWidth="1"/>
    <col min="5" max="243" width="9.00390625" style="26" customWidth="1"/>
  </cols>
  <sheetData>
    <row r="1" spans="1:3" s="26" customFormat="1" ht="30.75" customHeight="1">
      <c r="A1" s="143" t="s">
        <v>476</v>
      </c>
      <c r="B1" s="144"/>
      <c r="C1" s="143"/>
    </row>
    <row r="2" spans="1:3" s="26" customFormat="1" ht="16.5" customHeight="1">
      <c r="A2" s="145"/>
      <c r="B2" s="142"/>
      <c r="C2" s="146" t="s">
        <v>1</v>
      </c>
    </row>
    <row r="3" spans="1:3" s="138" customFormat="1" ht="28.5" customHeight="1">
      <c r="A3" s="147" t="s">
        <v>95</v>
      </c>
      <c r="B3" s="148" t="s">
        <v>62</v>
      </c>
      <c r="C3" s="147" t="s">
        <v>7</v>
      </c>
    </row>
    <row r="4" spans="1:3" s="139" customFormat="1" ht="22.5" customHeight="1">
      <c r="A4" s="149" t="s">
        <v>114</v>
      </c>
      <c r="B4" s="150">
        <v>344561</v>
      </c>
      <c r="C4" s="151"/>
    </row>
    <row r="5" spans="1:3" s="140" customFormat="1" ht="22.5" customHeight="1">
      <c r="A5" s="149" t="s">
        <v>116</v>
      </c>
      <c r="B5" s="150">
        <v>7960</v>
      </c>
      <c r="C5" s="151"/>
    </row>
    <row r="6" spans="1:3" s="140" customFormat="1" ht="22.5" customHeight="1">
      <c r="A6" s="152" t="s">
        <v>118</v>
      </c>
      <c r="B6" s="153">
        <v>1822</v>
      </c>
      <c r="C6" s="151"/>
    </row>
    <row r="7" spans="1:3" s="140" customFormat="1" ht="22.5" customHeight="1">
      <c r="A7" s="152" t="s">
        <v>120</v>
      </c>
      <c r="B7" s="153">
        <v>305</v>
      </c>
      <c r="C7" s="151" t="s">
        <v>121</v>
      </c>
    </row>
    <row r="8" spans="1:3" s="140" customFormat="1" ht="22.5" customHeight="1">
      <c r="A8" s="152" t="s">
        <v>123</v>
      </c>
      <c r="B8" s="153">
        <v>2143</v>
      </c>
      <c r="C8" s="151"/>
    </row>
    <row r="9" spans="1:3" s="140" customFormat="1" ht="22.5" customHeight="1">
      <c r="A9" s="152" t="s">
        <v>125</v>
      </c>
      <c r="B9" s="153">
        <v>3690</v>
      </c>
      <c r="C9" s="151"/>
    </row>
    <row r="10" spans="1:3" s="139" customFormat="1" ht="22.5" customHeight="1">
      <c r="A10" s="149" t="s">
        <v>127</v>
      </c>
      <c r="B10" s="154">
        <v>296068</v>
      </c>
      <c r="C10" s="151"/>
    </row>
    <row r="11" spans="1:3" s="139" customFormat="1" ht="22.5" customHeight="1">
      <c r="A11" s="155" t="s">
        <v>128</v>
      </c>
      <c r="B11" s="156">
        <v>75768</v>
      </c>
      <c r="C11" s="60"/>
    </row>
    <row r="12" spans="1:3" s="139" customFormat="1" ht="22.5" customHeight="1">
      <c r="A12" s="155" t="s">
        <v>129</v>
      </c>
      <c r="B12" s="156">
        <v>25054</v>
      </c>
      <c r="C12" s="60"/>
    </row>
    <row r="13" spans="1:3" s="139" customFormat="1" ht="22.5" customHeight="1">
      <c r="A13" s="155" t="s">
        <v>130</v>
      </c>
      <c r="B13" s="156">
        <v>2728</v>
      </c>
      <c r="C13" s="60"/>
    </row>
    <row r="14" spans="1:3" s="14" customFormat="1" ht="22.5" customHeight="1">
      <c r="A14" s="155" t="s">
        <v>132</v>
      </c>
      <c r="B14" s="157">
        <v>8476</v>
      </c>
      <c r="C14" s="60"/>
    </row>
    <row r="15" spans="1:3" s="14" customFormat="1" ht="22.5" customHeight="1">
      <c r="A15" s="155" t="s">
        <v>133</v>
      </c>
      <c r="B15" s="157">
        <v>1661</v>
      </c>
      <c r="C15" s="60"/>
    </row>
    <row r="16" spans="1:3" s="14" customFormat="1" ht="22.5" customHeight="1">
      <c r="A16" s="155" t="s">
        <v>134</v>
      </c>
      <c r="B16" s="156">
        <v>3799</v>
      </c>
      <c r="C16" s="60"/>
    </row>
    <row r="17" spans="1:3" s="14" customFormat="1" ht="22.5" customHeight="1">
      <c r="A17" s="155" t="s">
        <v>135</v>
      </c>
      <c r="B17" s="156">
        <v>3443</v>
      </c>
      <c r="C17" s="60"/>
    </row>
    <row r="18" spans="1:3" s="14" customFormat="1" ht="22.5" customHeight="1">
      <c r="A18" s="155" t="s">
        <v>136</v>
      </c>
      <c r="B18" s="156">
        <v>19742</v>
      </c>
      <c r="C18" s="60"/>
    </row>
    <row r="19" spans="1:3" s="14" customFormat="1" ht="22.5" customHeight="1">
      <c r="A19" s="155" t="s">
        <v>137</v>
      </c>
      <c r="B19" s="156">
        <v>1919</v>
      </c>
      <c r="C19" s="60"/>
    </row>
    <row r="20" spans="1:3" s="14" customFormat="1" ht="22.5" customHeight="1">
      <c r="A20" s="155" t="s">
        <v>138</v>
      </c>
      <c r="B20" s="156">
        <v>2181</v>
      </c>
      <c r="C20" s="60"/>
    </row>
    <row r="21" spans="1:3" s="14" customFormat="1" ht="22.5" customHeight="1">
      <c r="A21" s="155" t="s">
        <v>139</v>
      </c>
      <c r="B21" s="156">
        <v>4187</v>
      </c>
      <c r="C21" s="60"/>
    </row>
    <row r="22" spans="1:3" s="14" customFormat="1" ht="22.5" customHeight="1">
      <c r="A22" s="155" t="s">
        <v>140</v>
      </c>
      <c r="B22" s="156">
        <v>908</v>
      </c>
      <c r="C22" s="60"/>
    </row>
    <row r="23" spans="1:3" s="14" customFormat="1" ht="22.5" customHeight="1">
      <c r="A23" s="155" t="s">
        <v>141</v>
      </c>
      <c r="B23" s="156">
        <v>19398</v>
      </c>
      <c r="C23" s="60"/>
    </row>
    <row r="24" spans="1:3" s="14" customFormat="1" ht="22.5" customHeight="1">
      <c r="A24" s="155" t="s">
        <v>142</v>
      </c>
      <c r="B24" s="156">
        <v>1317</v>
      </c>
      <c r="C24" s="60"/>
    </row>
    <row r="25" spans="1:3" s="14" customFormat="1" ht="22.5" customHeight="1">
      <c r="A25" s="155" t="s">
        <v>143</v>
      </c>
      <c r="B25" s="156">
        <v>34247</v>
      </c>
      <c r="C25" s="60"/>
    </row>
    <row r="26" spans="1:3" s="14" customFormat="1" ht="22.5" customHeight="1">
      <c r="A26" s="155" t="s">
        <v>144</v>
      </c>
      <c r="B26" s="156">
        <v>40393</v>
      </c>
      <c r="C26" s="60"/>
    </row>
    <row r="27" spans="1:3" s="14" customFormat="1" ht="22.5" customHeight="1">
      <c r="A27" s="155" t="s">
        <v>145</v>
      </c>
      <c r="B27" s="156">
        <v>277</v>
      </c>
      <c r="C27" s="60"/>
    </row>
    <row r="28" spans="1:3" s="14" customFormat="1" ht="22.5" customHeight="1">
      <c r="A28" s="155" t="s">
        <v>146</v>
      </c>
      <c r="B28" s="156">
        <v>39622</v>
      </c>
      <c r="C28" s="60"/>
    </row>
    <row r="29" spans="1:3" s="14" customFormat="1" ht="22.5" customHeight="1">
      <c r="A29" s="155" t="s">
        <v>147</v>
      </c>
      <c r="B29" s="156">
        <v>1989</v>
      </c>
      <c r="C29" s="60"/>
    </row>
    <row r="30" spans="1:3" s="14" customFormat="1" ht="22.5" customHeight="1">
      <c r="A30" s="155" t="s">
        <v>148</v>
      </c>
      <c r="B30" s="157">
        <v>5264</v>
      </c>
      <c r="C30" s="60"/>
    </row>
    <row r="31" spans="1:3" s="14" customFormat="1" ht="22.5" customHeight="1">
      <c r="A31" s="155" t="s">
        <v>149</v>
      </c>
      <c r="B31" s="156">
        <v>325</v>
      </c>
      <c r="C31" s="60"/>
    </row>
    <row r="32" spans="1:3" s="14" customFormat="1" ht="22.5" customHeight="1">
      <c r="A32" s="155" t="s">
        <v>150</v>
      </c>
      <c r="B32" s="156">
        <v>500</v>
      </c>
      <c r="C32" s="60"/>
    </row>
    <row r="33" spans="1:3" s="14" customFormat="1" ht="22.5" customHeight="1">
      <c r="A33" s="155" t="s">
        <v>151</v>
      </c>
      <c r="B33" s="156">
        <v>2870</v>
      </c>
      <c r="C33" s="60"/>
    </row>
    <row r="34" spans="1:3" s="14" customFormat="1" ht="22.5" customHeight="1">
      <c r="A34" s="149" t="s">
        <v>152</v>
      </c>
      <c r="B34" s="150">
        <v>40533</v>
      </c>
      <c r="C34" s="60"/>
    </row>
    <row r="35" spans="1:3" s="26" customFormat="1" ht="14.25" customHeight="1">
      <c r="A35" s="141"/>
      <c r="B35" s="142"/>
      <c r="C35" s="141"/>
    </row>
    <row r="36" spans="1:3" s="26" customFormat="1" ht="14.25" customHeight="1">
      <c r="A36" s="141"/>
      <c r="B36" s="142"/>
      <c r="C36" s="141"/>
    </row>
    <row r="37" spans="1:3" s="26" customFormat="1" ht="14.25" customHeight="1">
      <c r="A37" s="141"/>
      <c r="B37" s="142"/>
      <c r="C37" s="141"/>
    </row>
    <row r="38" spans="1:3" s="26" customFormat="1" ht="14.25" customHeight="1">
      <c r="A38" s="141"/>
      <c r="B38" s="142"/>
      <c r="C38" s="141"/>
    </row>
    <row r="39" spans="1:3" s="26" customFormat="1" ht="14.25" customHeight="1">
      <c r="A39" s="141"/>
      <c r="B39" s="142"/>
      <c r="C39" s="141"/>
    </row>
    <row r="40" spans="1:3" s="26" customFormat="1" ht="14.25" customHeight="1">
      <c r="A40" s="141"/>
      <c r="B40" s="142"/>
      <c r="C40" s="141"/>
    </row>
    <row r="41" spans="1:3" s="26" customFormat="1" ht="14.25" customHeight="1">
      <c r="A41" s="141"/>
      <c r="B41" s="142"/>
      <c r="C41" s="141"/>
    </row>
    <row r="42" spans="1:3" s="26" customFormat="1" ht="14.25" customHeight="1">
      <c r="A42" s="141"/>
      <c r="B42" s="142"/>
      <c r="C42" s="141"/>
    </row>
    <row r="43" spans="1:3" s="26" customFormat="1" ht="14.25" customHeight="1">
      <c r="A43" s="141"/>
      <c r="B43" s="142"/>
      <c r="C43" s="141"/>
    </row>
    <row r="44" spans="1:3" s="26" customFormat="1" ht="14.25" customHeight="1">
      <c r="A44" s="141"/>
      <c r="B44" s="142"/>
      <c r="C44" s="141"/>
    </row>
    <row r="45" spans="1:3" s="26" customFormat="1" ht="14.25" customHeight="1">
      <c r="A45" s="141"/>
      <c r="B45" s="142"/>
      <c r="C45" s="141"/>
    </row>
    <row r="46" spans="1:3" s="26" customFormat="1" ht="14.25" customHeight="1">
      <c r="A46" s="141"/>
      <c r="B46" s="142"/>
      <c r="C46" s="141"/>
    </row>
    <row r="47" spans="1:3" s="26" customFormat="1" ht="14.25" customHeight="1">
      <c r="A47" s="141"/>
      <c r="B47" s="142"/>
      <c r="C47" s="141"/>
    </row>
    <row r="48" spans="1:3" s="26" customFormat="1" ht="14.25" customHeight="1">
      <c r="A48" s="141"/>
      <c r="B48" s="142"/>
      <c r="C48" s="141"/>
    </row>
    <row r="49" spans="1:3" s="26" customFormat="1" ht="14.25" customHeight="1">
      <c r="A49" s="141"/>
      <c r="B49" s="142"/>
      <c r="C49" s="141"/>
    </row>
    <row r="50" spans="1:3" s="26" customFormat="1" ht="14.25" customHeight="1">
      <c r="A50" s="141"/>
      <c r="B50" s="142"/>
      <c r="C50" s="141"/>
    </row>
    <row r="51" spans="1:3" s="26" customFormat="1" ht="14.25" customHeight="1">
      <c r="A51" s="141"/>
      <c r="B51" s="142"/>
      <c r="C51" s="141"/>
    </row>
    <row r="52" spans="1:3" s="26" customFormat="1" ht="14.25" customHeight="1">
      <c r="A52" s="141"/>
      <c r="B52" s="142"/>
      <c r="C52" s="141"/>
    </row>
    <row r="53" spans="1:3" s="26" customFormat="1" ht="14.25" customHeight="1">
      <c r="A53" s="141"/>
      <c r="B53" s="142"/>
      <c r="C53" s="141"/>
    </row>
    <row r="54" spans="1:3" s="26" customFormat="1" ht="14.25" customHeight="1">
      <c r="A54" s="141"/>
      <c r="B54" s="142"/>
      <c r="C54" s="141"/>
    </row>
    <row r="55" spans="1:3" s="26" customFormat="1" ht="14.25" customHeight="1">
      <c r="A55" s="141"/>
      <c r="B55" s="142"/>
      <c r="C55" s="141"/>
    </row>
    <row r="56" spans="1:3" s="26" customFormat="1" ht="14.25" customHeight="1">
      <c r="A56" s="141"/>
      <c r="B56" s="142"/>
      <c r="C56" s="141"/>
    </row>
    <row r="57" spans="1:3" s="26" customFormat="1" ht="14.25" customHeight="1">
      <c r="A57" s="141"/>
      <c r="B57" s="142"/>
      <c r="C57" s="141"/>
    </row>
    <row r="58" spans="1:3" s="26" customFormat="1" ht="14.25" customHeight="1">
      <c r="A58" s="141"/>
      <c r="B58" s="142"/>
      <c r="C58" s="141"/>
    </row>
    <row r="59" spans="1:3" s="26" customFormat="1" ht="14.25" customHeight="1">
      <c r="A59" s="141"/>
      <c r="B59" s="142"/>
      <c r="C59" s="141"/>
    </row>
    <row r="60" spans="1:3" s="26" customFormat="1" ht="14.25" customHeight="1">
      <c r="A60" s="141"/>
      <c r="B60" s="142"/>
      <c r="C60" s="141"/>
    </row>
    <row r="61" spans="1:3" s="26" customFormat="1" ht="14.25" customHeight="1">
      <c r="A61" s="141"/>
      <c r="B61" s="142"/>
      <c r="C61" s="141"/>
    </row>
    <row r="62" spans="1:3" s="26" customFormat="1" ht="14.25" customHeight="1">
      <c r="A62" s="141"/>
      <c r="B62" s="142"/>
      <c r="C62" s="141"/>
    </row>
    <row r="63" spans="1:3" s="26" customFormat="1" ht="14.25" customHeight="1">
      <c r="A63" s="141"/>
      <c r="B63" s="142"/>
      <c r="C63" s="141"/>
    </row>
    <row r="64" spans="1:3" s="26" customFormat="1" ht="14.25" customHeight="1">
      <c r="A64" s="141"/>
      <c r="B64" s="142"/>
      <c r="C64" s="141"/>
    </row>
    <row r="65" spans="1:3" s="26" customFormat="1" ht="14.25" customHeight="1">
      <c r="A65" s="141"/>
      <c r="B65" s="142"/>
      <c r="C65" s="141"/>
    </row>
    <row r="66" spans="1:3" s="26" customFormat="1" ht="14.25" customHeight="1">
      <c r="A66" s="141"/>
      <c r="B66" s="142"/>
      <c r="C66" s="141"/>
    </row>
    <row r="67" spans="1:3" s="26" customFormat="1" ht="14.25" customHeight="1">
      <c r="A67" s="141"/>
      <c r="B67" s="142"/>
      <c r="C67" s="141"/>
    </row>
    <row r="68" spans="1:3" s="26" customFormat="1" ht="14.25" customHeight="1">
      <c r="A68" s="141"/>
      <c r="B68" s="142"/>
      <c r="C68" s="141"/>
    </row>
    <row r="69" spans="1:3" s="26" customFormat="1" ht="14.25" customHeight="1">
      <c r="A69" s="141"/>
      <c r="B69" s="142"/>
      <c r="C69" s="141"/>
    </row>
    <row r="70" spans="1:3" s="26" customFormat="1" ht="14.25" customHeight="1">
      <c r="A70" s="141"/>
      <c r="B70" s="142"/>
      <c r="C70" s="141"/>
    </row>
    <row r="71" spans="1:3" s="26" customFormat="1" ht="14.25" customHeight="1">
      <c r="A71" s="141"/>
      <c r="B71" s="142"/>
      <c r="C71" s="141"/>
    </row>
    <row r="72" spans="1:3" s="26" customFormat="1" ht="14.25" customHeight="1">
      <c r="A72" s="141"/>
      <c r="B72" s="142"/>
      <c r="C72" s="141"/>
    </row>
    <row r="73" spans="1:3" s="26" customFormat="1" ht="14.25" customHeight="1">
      <c r="A73" s="141"/>
      <c r="B73" s="142"/>
      <c r="C73" s="141"/>
    </row>
    <row r="74" spans="1:3" s="26" customFormat="1" ht="14.25" customHeight="1">
      <c r="A74" s="141"/>
      <c r="B74" s="142"/>
      <c r="C74" s="141"/>
    </row>
    <row r="75" spans="1:3" s="26" customFormat="1" ht="14.25" customHeight="1">
      <c r="A75" s="141"/>
      <c r="B75" s="142"/>
      <c r="C75" s="141"/>
    </row>
    <row r="76" spans="1:3" s="26" customFormat="1" ht="14.25" customHeight="1">
      <c r="A76" s="141"/>
      <c r="B76" s="142"/>
      <c r="C76" s="141"/>
    </row>
    <row r="77" spans="1:3" s="26" customFormat="1" ht="14.25" customHeight="1">
      <c r="A77" s="141"/>
      <c r="B77" s="142"/>
      <c r="C77" s="141"/>
    </row>
    <row r="78" spans="1:3" s="26" customFormat="1" ht="14.25" customHeight="1">
      <c r="A78" s="141"/>
      <c r="B78" s="142"/>
      <c r="C78" s="141"/>
    </row>
    <row r="79" spans="1:3" s="26" customFormat="1" ht="14.25" customHeight="1">
      <c r="A79" s="141"/>
      <c r="B79" s="142"/>
      <c r="C79" s="141"/>
    </row>
    <row r="80" spans="1:3" s="26" customFormat="1" ht="14.25" customHeight="1">
      <c r="A80" s="141"/>
      <c r="B80" s="142"/>
      <c r="C80" s="141"/>
    </row>
    <row r="81" spans="1:3" s="26" customFormat="1" ht="14.25" customHeight="1">
      <c r="A81" s="141"/>
      <c r="B81" s="142"/>
      <c r="C81" s="141"/>
    </row>
    <row r="82" spans="1:3" s="26" customFormat="1" ht="14.25" customHeight="1">
      <c r="A82" s="141"/>
      <c r="B82" s="142"/>
      <c r="C82" s="141"/>
    </row>
    <row r="83" spans="1:3" s="26" customFormat="1" ht="14.25" customHeight="1">
      <c r="A83" s="141"/>
      <c r="B83" s="142"/>
      <c r="C83" s="141"/>
    </row>
    <row r="84" spans="1:3" s="26" customFormat="1" ht="14.25" customHeight="1">
      <c r="A84" s="141"/>
      <c r="B84" s="142"/>
      <c r="C84" s="141"/>
    </row>
    <row r="85" spans="1:3" s="26" customFormat="1" ht="14.25" customHeight="1">
      <c r="A85" s="141"/>
      <c r="B85" s="142"/>
      <c r="C85" s="141"/>
    </row>
    <row r="86" spans="1:3" s="26" customFormat="1" ht="14.25" customHeight="1">
      <c r="A86" s="141"/>
      <c r="B86" s="142"/>
      <c r="C86" s="141"/>
    </row>
    <row r="87" spans="1:3" s="26" customFormat="1" ht="14.25" customHeight="1">
      <c r="A87" s="141"/>
      <c r="B87" s="142"/>
      <c r="C87" s="141"/>
    </row>
    <row r="88" spans="1:3" s="26" customFormat="1" ht="14.25" customHeight="1">
      <c r="A88" s="141"/>
      <c r="B88" s="142"/>
      <c r="C88" s="141"/>
    </row>
    <row r="89" spans="1:3" s="26" customFormat="1" ht="14.25" customHeight="1">
      <c r="A89" s="141"/>
      <c r="B89" s="142"/>
      <c r="C89" s="141"/>
    </row>
    <row r="90" spans="1:3" s="26" customFormat="1" ht="14.25" customHeight="1">
      <c r="A90" s="141"/>
      <c r="B90" s="142"/>
      <c r="C90" s="141"/>
    </row>
    <row r="91" spans="1:3" s="26" customFormat="1" ht="14.25" customHeight="1">
      <c r="A91" s="141"/>
      <c r="B91" s="142"/>
      <c r="C91" s="141"/>
    </row>
    <row r="92" spans="1:3" s="26" customFormat="1" ht="14.25" customHeight="1">
      <c r="A92" s="141"/>
      <c r="B92" s="142"/>
      <c r="C92" s="141"/>
    </row>
    <row r="93" spans="1:3" s="26" customFormat="1" ht="18" customHeight="1">
      <c r="A93" s="141"/>
      <c r="B93" s="142"/>
      <c r="C93" s="141"/>
    </row>
    <row r="94" spans="1:3" s="26" customFormat="1" ht="18" customHeight="1">
      <c r="A94" s="141"/>
      <c r="B94" s="142"/>
      <c r="C94" s="141"/>
    </row>
    <row r="95" spans="1:3" s="26" customFormat="1" ht="18" customHeight="1">
      <c r="A95" s="141"/>
      <c r="B95" s="142"/>
      <c r="C95" s="141"/>
    </row>
    <row r="96" spans="1:3" s="26" customFormat="1" ht="18" customHeight="1">
      <c r="A96" s="141"/>
      <c r="B96" s="142"/>
      <c r="C96" s="141"/>
    </row>
    <row r="97" spans="1:3" s="26" customFormat="1" ht="18" customHeight="1">
      <c r="A97" s="141"/>
      <c r="B97" s="142"/>
      <c r="C97" s="141"/>
    </row>
    <row r="98" spans="1:3" s="26" customFormat="1" ht="18" customHeight="1">
      <c r="A98" s="141"/>
      <c r="B98" s="142"/>
      <c r="C98" s="141"/>
    </row>
    <row r="99" spans="1:3" s="26" customFormat="1" ht="18" customHeight="1">
      <c r="A99" s="141"/>
      <c r="B99" s="142"/>
      <c r="C99" s="141"/>
    </row>
  </sheetData>
  <sheetProtection/>
  <mergeCells count="1">
    <mergeCell ref="A1:C1"/>
  </mergeCells>
  <printOptions horizontalCentered="1"/>
  <pageMargins left="0.36" right="0.36" top="0.61" bottom="0.41" header="0.51" footer="0.31"/>
  <pageSetup firstPageNumber="19" useFirstPageNumber="1" horizontalDpi="600" verticalDpi="600" orientation="portrait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C22"/>
  <sheetViews>
    <sheetView zoomScaleSheetLayoutView="100" workbookViewId="0" topLeftCell="A1">
      <selection activeCell="E10" sqref="E10"/>
    </sheetView>
  </sheetViews>
  <sheetFormatPr defaultColWidth="9.00390625" defaultRowHeight="14.25"/>
  <cols>
    <col min="1" max="1" width="36.00390625" style="118" customWidth="1"/>
    <col min="2" max="2" width="25.625" style="119" customWidth="1"/>
    <col min="3" max="3" width="15.75390625" style="118" customWidth="1"/>
    <col min="4" max="16384" width="9.00390625" style="118" customWidth="1"/>
  </cols>
  <sheetData>
    <row r="1" spans="1:3" s="133" customFormat="1" ht="31.5" customHeight="1">
      <c r="A1" s="134" t="s">
        <v>477</v>
      </c>
      <c r="B1" s="134"/>
      <c r="C1" s="134"/>
    </row>
    <row r="2" spans="1:2" ht="14.25">
      <c r="A2" s="121"/>
      <c r="B2" s="122"/>
    </row>
    <row r="3" spans="1:3" ht="14.25">
      <c r="A3" s="121"/>
      <c r="C3" s="123" t="s">
        <v>1</v>
      </c>
    </row>
    <row r="4" spans="1:3" ht="30" customHeight="1">
      <c r="A4" s="135" t="s">
        <v>61</v>
      </c>
      <c r="B4" s="135" t="s">
        <v>478</v>
      </c>
      <c r="C4" s="135" t="s">
        <v>7</v>
      </c>
    </row>
    <row r="5" spans="1:3" ht="30" customHeight="1">
      <c r="A5" s="126" t="s">
        <v>479</v>
      </c>
      <c r="B5" s="126">
        <f>SUM(B6:B21)</f>
        <v>40533</v>
      </c>
      <c r="C5" s="132"/>
    </row>
    <row r="6" spans="1:3" ht="30" customHeight="1">
      <c r="A6" s="131" t="s">
        <v>182</v>
      </c>
      <c r="B6" s="128">
        <v>5305</v>
      </c>
      <c r="C6" s="132"/>
    </row>
    <row r="7" spans="1:3" ht="30" customHeight="1">
      <c r="A7" s="131" t="s">
        <v>480</v>
      </c>
      <c r="B7" s="128">
        <v>130</v>
      </c>
      <c r="C7" s="132"/>
    </row>
    <row r="8" spans="1:3" ht="30" customHeight="1">
      <c r="A8" s="131" t="s">
        <v>244</v>
      </c>
      <c r="B8" s="128">
        <v>939</v>
      </c>
      <c r="C8" s="132"/>
    </row>
    <row r="9" spans="1:3" ht="30" customHeight="1">
      <c r="A9" s="131" t="s">
        <v>264</v>
      </c>
      <c r="B9" s="128">
        <v>1285</v>
      </c>
      <c r="C9" s="132"/>
    </row>
    <row r="10" spans="1:3" ht="30" customHeight="1">
      <c r="A10" s="132" t="s">
        <v>275</v>
      </c>
      <c r="B10" s="128">
        <v>1650</v>
      </c>
      <c r="C10" s="132"/>
    </row>
    <row r="11" spans="1:3" ht="30" customHeight="1">
      <c r="A11" s="131" t="s">
        <v>289</v>
      </c>
      <c r="B11" s="128">
        <v>1714</v>
      </c>
      <c r="C11" s="132"/>
    </row>
    <row r="12" spans="1:3" ht="30" customHeight="1">
      <c r="A12" s="132" t="s">
        <v>330</v>
      </c>
      <c r="B12" s="128">
        <v>2271</v>
      </c>
      <c r="C12" s="132"/>
    </row>
    <row r="13" spans="1:3" ht="30" customHeight="1">
      <c r="A13" s="131" t="s">
        <v>357</v>
      </c>
      <c r="B13" s="128">
        <v>2324</v>
      </c>
      <c r="C13" s="132"/>
    </row>
    <row r="14" spans="1:3" ht="30" customHeight="1">
      <c r="A14" s="132" t="s">
        <v>365</v>
      </c>
      <c r="B14" s="128">
        <v>2471</v>
      </c>
      <c r="C14" s="132"/>
    </row>
    <row r="15" spans="1:3" ht="30" customHeight="1">
      <c r="A15" s="132" t="s">
        <v>374</v>
      </c>
      <c r="B15" s="128">
        <v>12302</v>
      </c>
      <c r="C15" s="132"/>
    </row>
    <row r="16" spans="1:3" ht="30" customHeight="1">
      <c r="A16" s="131" t="s">
        <v>415</v>
      </c>
      <c r="B16" s="128">
        <v>1304</v>
      </c>
      <c r="C16" s="132"/>
    </row>
    <row r="17" spans="1:3" ht="30" customHeight="1">
      <c r="A17" s="136" t="s">
        <v>422</v>
      </c>
      <c r="B17" s="128">
        <v>1651</v>
      </c>
      <c r="C17" s="132"/>
    </row>
    <row r="18" spans="1:3" ht="30" customHeight="1">
      <c r="A18" s="137" t="s">
        <v>481</v>
      </c>
      <c r="B18" s="128">
        <v>304</v>
      </c>
      <c r="C18" s="132"/>
    </row>
    <row r="19" spans="1:3" ht="30" customHeight="1">
      <c r="A19" s="132" t="s">
        <v>430</v>
      </c>
      <c r="B19" s="128">
        <v>3184</v>
      </c>
      <c r="C19" s="132"/>
    </row>
    <row r="20" spans="1:3" ht="30" customHeight="1">
      <c r="A20" s="137" t="s">
        <v>436</v>
      </c>
      <c r="B20" s="128">
        <v>3577</v>
      </c>
      <c r="C20" s="132"/>
    </row>
    <row r="21" spans="1:3" ht="30" customHeight="1">
      <c r="A21" s="132" t="s">
        <v>442</v>
      </c>
      <c r="B21" s="128">
        <v>122</v>
      </c>
      <c r="C21" s="132"/>
    </row>
    <row r="22" spans="1:3" ht="30" customHeight="1">
      <c r="A22" s="132" t="s">
        <v>445</v>
      </c>
      <c r="B22" s="130">
        <v>253</v>
      </c>
      <c r="C22" s="132"/>
    </row>
  </sheetData>
  <sheetProtection/>
  <mergeCells count="1">
    <mergeCell ref="A1:C1"/>
  </mergeCells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3"/>
  <sheetViews>
    <sheetView zoomScaleSheetLayoutView="100" workbookViewId="0" topLeftCell="A1">
      <selection activeCell="A3" sqref="A3"/>
    </sheetView>
  </sheetViews>
  <sheetFormatPr defaultColWidth="9.00390625" defaultRowHeight="14.25"/>
  <cols>
    <col min="1" max="1" width="45.875" style="118" customWidth="1"/>
    <col min="2" max="2" width="34.375" style="119" customWidth="1"/>
    <col min="3" max="10" width="9.00390625" style="118" customWidth="1"/>
    <col min="11" max="11" width="24.875" style="118" customWidth="1"/>
    <col min="12" max="16384" width="9.00390625" style="118" customWidth="1"/>
  </cols>
  <sheetData>
    <row r="1" spans="1:2" s="118" customFormat="1" ht="22.5">
      <c r="A1" s="120" t="s">
        <v>482</v>
      </c>
      <c r="B1" s="120"/>
    </row>
    <row r="2" spans="1:2" s="118" customFormat="1" ht="14.25">
      <c r="A2" s="121"/>
      <c r="B2" s="122"/>
    </row>
    <row r="3" spans="1:2" s="118" customFormat="1" ht="14.25">
      <c r="A3" s="121"/>
      <c r="B3" s="123" t="s">
        <v>1</v>
      </c>
    </row>
    <row r="4" spans="1:2" s="118" customFormat="1" ht="30" customHeight="1">
      <c r="A4" s="124" t="s">
        <v>483</v>
      </c>
      <c r="B4" s="125" t="s">
        <v>478</v>
      </c>
    </row>
    <row r="5" spans="1:2" s="118" customFormat="1" ht="30" customHeight="1">
      <c r="A5" s="126" t="s">
        <v>479</v>
      </c>
      <c r="B5" s="126">
        <f>SUM(B6:B13)</f>
        <v>0</v>
      </c>
    </row>
    <row r="6" spans="1:2" s="118" customFormat="1" ht="30" customHeight="1">
      <c r="A6" s="127" t="s">
        <v>484</v>
      </c>
      <c r="B6" s="128"/>
    </row>
    <row r="7" spans="1:2" s="118" customFormat="1" ht="30" customHeight="1">
      <c r="A7" s="129" t="s">
        <v>484</v>
      </c>
      <c r="B7" s="130"/>
    </row>
    <row r="8" spans="1:2" s="118" customFormat="1" ht="30" customHeight="1">
      <c r="A8" s="127" t="s">
        <v>484</v>
      </c>
      <c r="B8" s="128"/>
    </row>
    <row r="9" spans="1:2" s="118" customFormat="1" ht="30" customHeight="1">
      <c r="A9" s="127" t="s">
        <v>485</v>
      </c>
      <c r="B9" s="128"/>
    </row>
    <row r="10" spans="1:2" s="118" customFormat="1" ht="30" customHeight="1">
      <c r="A10" s="131"/>
      <c r="B10" s="128"/>
    </row>
    <row r="11" spans="1:2" s="118" customFormat="1" ht="30" customHeight="1">
      <c r="A11" s="132"/>
      <c r="B11" s="128"/>
    </row>
    <row r="12" spans="1:2" s="118" customFormat="1" ht="30" customHeight="1">
      <c r="A12" s="131"/>
      <c r="B12" s="128"/>
    </row>
    <row r="13" spans="1:2" s="118" customFormat="1" ht="30" customHeight="1">
      <c r="A13" s="132"/>
      <c r="B13" s="128"/>
    </row>
  </sheetData>
  <sheetProtection/>
  <mergeCells count="1">
    <mergeCell ref="A1:B1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I52"/>
  <sheetViews>
    <sheetView zoomScaleSheetLayoutView="100" workbookViewId="0" topLeftCell="A1">
      <selection activeCell="J9" sqref="J9"/>
    </sheetView>
  </sheetViews>
  <sheetFormatPr defaultColWidth="9.00390625" defaultRowHeight="14.25"/>
  <cols>
    <col min="1" max="1" width="31.75390625" style="44" customWidth="1"/>
    <col min="2" max="3" width="11.625" style="26" customWidth="1"/>
    <col min="4" max="4" width="10.25390625" style="26" customWidth="1"/>
    <col min="5" max="5" width="12.875" style="26" customWidth="1"/>
    <col min="6" max="6" width="11.375" style="26" customWidth="1"/>
    <col min="7" max="7" width="12.125" style="26" customWidth="1"/>
    <col min="8" max="9" width="12.75390625" style="26" customWidth="1"/>
    <col min="10" max="254" width="9.00390625" style="26" customWidth="1"/>
    <col min="255" max="16384" width="9.00390625" style="26" customWidth="1"/>
  </cols>
  <sheetData>
    <row r="1" spans="1:9" s="26" customFormat="1" ht="36.75" customHeight="1">
      <c r="A1" s="104" t="s">
        <v>486</v>
      </c>
      <c r="B1" s="104"/>
      <c r="C1" s="104"/>
      <c r="D1" s="104"/>
      <c r="E1" s="104"/>
      <c r="F1" s="104"/>
      <c r="G1" s="104"/>
      <c r="H1" s="104"/>
      <c r="I1" s="104"/>
    </row>
    <row r="2" spans="1:9" s="26" customFormat="1" ht="15.75" customHeight="1">
      <c r="A2" s="105"/>
      <c r="B2" s="106"/>
      <c r="C2" s="106"/>
      <c r="D2" s="106"/>
      <c r="E2" s="106"/>
      <c r="F2" s="106"/>
      <c r="G2" s="107"/>
      <c r="H2" s="108" t="s">
        <v>1</v>
      </c>
      <c r="I2" s="108"/>
    </row>
    <row r="3" spans="1:9" s="44" customFormat="1" ht="43.5" customHeight="1">
      <c r="A3" s="109" t="s">
        <v>487</v>
      </c>
      <c r="B3" s="110" t="s">
        <v>488</v>
      </c>
      <c r="C3" s="109" t="s">
        <v>489</v>
      </c>
      <c r="D3" s="109" t="s">
        <v>490</v>
      </c>
      <c r="E3" s="109" t="s">
        <v>491</v>
      </c>
      <c r="F3" s="109" t="s">
        <v>492</v>
      </c>
      <c r="G3" s="109" t="s">
        <v>493</v>
      </c>
      <c r="H3" s="109" t="s">
        <v>494</v>
      </c>
      <c r="I3" s="109" t="s">
        <v>7</v>
      </c>
    </row>
    <row r="4" spans="1:9" s="26" customFormat="1" ht="27" customHeight="1">
      <c r="A4" s="111" t="s">
        <v>479</v>
      </c>
      <c r="B4" s="112">
        <v>7900</v>
      </c>
      <c r="C4" s="112">
        <v>3128.8</v>
      </c>
      <c r="D4" s="112">
        <v>3653</v>
      </c>
      <c r="E4" s="112">
        <v>2247</v>
      </c>
      <c r="F4" s="112">
        <v>534</v>
      </c>
      <c r="G4" s="112">
        <v>1800</v>
      </c>
      <c r="H4" s="112">
        <v>1800</v>
      </c>
      <c r="I4" s="117"/>
    </row>
    <row r="5" spans="1:9" s="103" customFormat="1" ht="27" customHeight="1">
      <c r="A5" s="113" t="s">
        <v>495</v>
      </c>
      <c r="B5" s="114">
        <v>1000</v>
      </c>
      <c r="C5" s="115"/>
      <c r="D5" s="115"/>
      <c r="E5" s="115"/>
      <c r="F5" s="115"/>
      <c r="G5" s="115"/>
      <c r="H5" s="115"/>
      <c r="I5" s="115"/>
    </row>
    <row r="6" spans="1:9" s="103" customFormat="1" ht="27" customHeight="1">
      <c r="A6" s="113" t="s">
        <v>496</v>
      </c>
      <c r="B6" s="114">
        <v>1000</v>
      </c>
      <c r="C6" s="115"/>
      <c r="D6" s="115"/>
      <c r="E6" s="115"/>
      <c r="F6" s="115"/>
      <c r="G6" s="115"/>
      <c r="H6" s="115"/>
      <c r="I6" s="115"/>
    </row>
    <row r="7" spans="1:9" s="103" customFormat="1" ht="27" customHeight="1">
      <c r="A7" s="113" t="s">
        <v>497</v>
      </c>
      <c r="B7" s="114">
        <v>1000</v>
      </c>
      <c r="C7" s="115"/>
      <c r="D7" s="115"/>
      <c r="E7" s="115"/>
      <c r="F7" s="115"/>
      <c r="G7" s="115"/>
      <c r="H7" s="115"/>
      <c r="I7" s="115"/>
    </row>
    <row r="8" spans="1:9" s="103" customFormat="1" ht="27" customHeight="1">
      <c r="A8" s="113" t="s">
        <v>498</v>
      </c>
      <c r="B8" s="114">
        <v>2703</v>
      </c>
      <c r="C8" s="115"/>
      <c r="D8" s="115"/>
      <c r="E8" s="115"/>
      <c r="F8" s="115"/>
      <c r="G8" s="115"/>
      <c r="H8" s="115"/>
      <c r="I8" s="115"/>
    </row>
    <row r="9" spans="1:9" s="103" customFormat="1" ht="27" customHeight="1">
      <c r="A9" s="113" t="s">
        <v>499</v>
      </c>
      <c r="B9" s="114">
        <v>197</v>
      </c>
      <c r="C9" s="115"/>
      <c r="D9" s="115"/>
      <c r="E9" s="115"/>
      <c r="F9" s="115"/>
      <c r="G9" s="115"/>
      <c r="H9" s="115"/>
      <c r="I9" s="115"/>
    </row>
    <row r="10" spans="1:9" s="103" customFormat="1" ht="27" customHeight="1">
      <c r="A10" s="113" t="s">
        <v>500</v>
      </c>
      <c r="B10" s="114">
        <v>2000</v>
      </c>
      <c r="C10" s="115"/>
      <c r="D10" s="115"/>
      <c r="E10" s="115"/>
      <c r="F10" s="115"/>
      <c r="G10" s="115"/>
      <c r="H10" s="115"/>
      <c r="I10" s="115"/>
    </row>
    <row r="11" spans="1:9" s="103" customFormat="1" ht="27" customHeight="1">
      <c r="A11" s="113" t="s">
        <v>501</v>
      </c>
      <c r="B11" s="115"/>
      <c r="C11" s="115"/>
      <c r="D11" s="115">
        <v>1300</v>
      </c>
      <c r="E11" s="115"/>
      <c r="F11" s="115"/>
      <c r="G11" s="115"/>
      <c r="H11" s="115"/>
      <c r="I11" s="115"/>
    </row>
    <row r="12" spans="1:9" s="103" customFormat="1" ht="27" customHeight="1">
      <c r="A12" s="113" t="s">
        <v>502</v>
      </c>
      <c r="B12" s="115"/>
      <c r="C12" s="115">
        <v>250</v>
      </c>
      <c r="D12" s="115"/>
      <c r="E12" s="115"/>
      <c r="F12" s="115"/>
      <c r="G12" s="115"/>
      <c r="H12" s="115"/>
      <c r="I12" s="115"/>
    </row>
    <row r="13" spans="1:9" s="103" customFormat="1" ht="27" customHeight="1">
      <c r="A13" s="113" t="s">
        <v>503</v>
      </c>
      <c r="B13" s="115"/>
      <c r="C13" s="115">
        <v>200</v>
      </c>
      <c r="D13" s="115"/>
      <c r="E13" s="115"/>
      <c r="F13" s="115"/>
      <c r="G13" s="115"/>
      <c r="H13" s="115"/>
      <c r="I13" s="115"/>
    </row>
    <row r="14" spans="1:9" s="103" customFormat="1" ht="27" customHeight="1">
      <c r="A14" s="113" t="s">
        <v>504</v>
      </c>
      <c r="B14" s="115"/>
      <c r="C14" s="115">
        <v>300</v>
      </c>
      <c r="D14" s="115"/>
      <c r="E14" s="115"/>
      <c r="F14" s="115"/>
      <c r="G14" s="115"/>
      <c r="H14" s="115"/>
      <c r="I14" s="115"/>
    </row>
    <row r="15" spans="1:9" s="103" customFormat="1" ht="27" customHeight="1">
      <c r="A15" s="113" t="s">
        <v>505</v>
      </c>
      <c r="B15" s="115"/>
      <c r="C15" s="115">
        <v>253.7</v>
      </c>
      <c r="D15" s="115"/>
      <c r="E15" s="115"/>
      <c r="F15" s="115"/>
      <c r="G15" s="115"/>
      <c r="H15" s="115"/>
      <c r="I15" s="115"/>
    </row>
    <row r="16" spans="1:9" s="103" customFormat="1" ht="27" customHeight="1">
      <c r="A16" s="113" t="s">
        <v>506</v>
      </c>
      <c r="B16" s="115"/>
      <c r="C16" s="115">
        <v>450</v>
      </c>
      <c r="D16" s="115"/>
      <c r="E16" s="115"/>
      <c r="F16" s="115"/>
      <c r="G16" s="115"/>
      <c r="H16" s="115"/>
      <c r="I16" s="115"/>
    </row>
    <row r="17" spans="1:9" s="103" customFormat="1" ht="27" customHeight="1">
      <c r="A17" s="113" t="s">
        <v>507</v>
      </c>
      <c r="B17" s="115"/>
      <c r="C17" s="115">
        <v>254</v>
      </c>
      <c r="D17" s="115"/>
      <c r="E17" s="115"/>
      <c r="F17" s="115"/>
      <c r="G17" s="115"/>
      <c r="H17" s="115"/>
      <c r="I17" s="115"/>
    </row>
    <row r="18" spans="1:9" s="103" customFormat="1" ht="27" customHeight="1">
      <c r="A18" s="113" t="s">
        <v>508</v>
      </c>
      <c r="B18" s="115"/>
      <c r="C18" s="115">
        <v>253.1</v>
      </c>
      <c r="D18" s="115"/>
      <c r="E18" s="115"/>
      <c r="F18" s="115"/>
      <c r="G18" s="115"/>
      <c r="H18" s="115"/>
      <c r="I18" s="115"/>
    </row>
    <row r="19" spans="1:9" s="103" customFormat="1" ht="27" customHeight="1">
      <c r="A19" s="113" t="s">
        <v>509</v>
      </c>
      <c r="B19" s="115"/>
      <c r="C19" s="115">
        <v>370</v>
      </c>
      <c r="D19" s="115"/>
      <c r="E19" s="115"/>
      <c r="F19" s="115"/>
      <c r="G19" s="115"/>
      <c r="H19" s="115"/>
      <c r="I19" s="115"/>
    </row>
    <row r="20" spans="1:9" s="103" customFormat="1" ht="27" customHeight="1">
      <c r="A20" s="113" t="s">
        <v>510</v>
      </c>
      <c r="B20" s="115"/>
      <c r="C20" s="115">
        <v>303</v>
      </c>
      <c r="D20" s="115"/>
      <c r="E20" s="115"/>
      <c r="F20" s="115"/>
      <c r="G20" s="115"/>
      <c r="H20" s="115"/>
      <c r="I20" s="115"/>
    </row>
    <row r="21" spans="1:9" s="103" customFormat="1" ht="27" customHeight="1">
      <c r="A21" s="113" t="s">
        <v>511</v>
      </c>
      <c r="B21" s="115"/>
      <c r="C21" s="115"/>
      <c r="D21" s="115">
        <v>200</v>
      </c>
      <c r="E21" s="115"/>
      <c r="F21" s="115"/>
      <c r="G21" s="115"/>
      <c r="H21" s="115"/>
      <c r="I21" s="115"/>
    </row>
    <row r="22" spans="1:9" s="103" customFormat="1" ht="27" customHeight="1">
      <c r="A22" s="113" t="s">
        <v>512</v>
      </c>
      <c r="B22" s="115"/>
      <c r="C22" s="115"/>
      <c r="D22" s="115">
        <v>576</v>
      </c>
      <c r="E22" s="115"/>
      <c r="F22" s="115"/>
      <c r="G22" s="115"/>
      <c r="H22" s="115"/>
      <c r="I22" s="115"/>
    </row>
    <row r="23" spans="1:9" s="103" customFormat="1" ht="27" customHeight="1">
      <c r="A23" s="113" t="s">
        <v>513</v>
      </c>
      <c r="B23" s="115"/>
      <c r="C23" s="115"/>
      <c r="D23" s="115">
        <v>360</v>
      </c>
      <c r="E23" s="115"/>
      <c r="F23" s="115"/>
      <c r="G23" s="115"/>
      <c r="H23" s="115"/>
      <c r="I23" s="115"/>
    </row>
    <row r="24" spans="1:9" s="103" customFormat="1" ht="27" customHeight="1">
      <c r="A24" s="113" t="s">
        <v>514</v>
      </c>
      <c r="B24" s="115"/>
      <c r="C24" s="115"/>
      <c r="D24" s="115">
        <v>1000</v>
      </c>
      <c r="E24" s="115"/>
      <c r="F24" s="115"/>
      <c r="G24" s="115"/>
      <c r="H24" s="115"/>
      <c r="I24" s="115"/>
    </row>
    <row r="25" spans="1:9" s="103" customFormat="1" ht="27" customHeight="1">
      <c r="A25" s="113" t="s">
        <v>515</v>
      </c>
      <c r="B25" s="115"/>
      <c r="C25" s="115"/>
      <c r="D25" s="115"/>
      <c r="E25" s="116">
        <v>900</v>
      </c>
      <c r="F25" s="115"/>
      <c r="G25" s="115"/>
      <c r="H25" s="115"/>
      <c r="I25" s="115"/>
    </row>
    <row r="26" spans="1:9" s="103" customFormat="1" ht="27" customHeight="1">
      <c r="A26" s="113" t="s">
        <v>516</v>
      </c>
      <c r="B26" s="115"/>
      <c r="C26" s="115"/>
      <c r="D26" s="115"/>
      <c r="E26" s="116"/>
      <c r="F26" s="115"/>
      <c r="G26" s="115">
        <v>1000</v>
      </c>
      <c r="H26" s="115"/>
      <c r="I26" s="115"/>
    </row>
    <row r="27" spans="1:9" s="103" customFormat="1" ht="27" customHeight="1">
      <c r="A27" s="113" t="s">
        <v>517</v>
      </c>
      <c r="B27" s="115"/>
      <c r="C27" s="115"/>
      <c r="D27" s="115"/>
      <c r="E27" s="116"/>
      <c r="F27" s="115"/>
      <c r="G27" s="115">
        <v>800</v>
      </c>
      <c r="H27" s="115"/>
      <c r="I27" s="115"/>
    </row>
    <row r="28" spans="1:9" s="103" customFormat="1" ht="27" customHeight="1">
      <c r="A28" s="113" t="s">
        <v>518</v>
      </c>
      <c r="B28" s="115"/>
      <c r="C28" s="115"/>
      <c r="D28" s="115"/>
      <c r="E28" s="115"/>
      <c r="F28" s="115">
        <v>534</v>
      </c>
      <c r="G28" s="115"/>
      <c r="H28" s="115"/>
      <c r="I28" s="115"/>
    </row>
    <row r="29" spans="1:9" s="103" customFormat="1" ht="27" customHeight="1">
      <c r="A29" s="113" t="s">
        <v>519</v>
      </c>
      <c r="B29" s="115"/>
      <c r="C29" s="115"/>
      <c r="D29" s="115"/>
      <c r="E29" s="116"/>
      <c r="F29" s="115"/>
      <c r="G29" s="115"/>
      <c r="H29" s="115">
        <v>1000</v>
      </c>
      <c r="I29" s="115"/>
    </row>
    <row r="30" spans="1:9" s="103" customFormat="1" ht="27" customHeight="1">
      <c r="A30" s="113" t="s">
        <v>520</v>
      </c>
      <c r="B30" s="115"/>
      <c r="C30" s="115"/>
      <c r="D30" s="115"/>
      <c r="E30" s="116"/>
      <c r="F30" s="115"/>
      <c r="G30" s="115"/>
      <c r="H30" s="115">
        <v>600</v>
      </c>
      <c r="I30" s="115"/>
    </row>
    <row r="31" spans="1:9" s="103" customFormat="1" ht="27" customHeight="1">
      <c r="A31" s="113" t="s">
        <v>521</v>
      </c>
      <c r="B31" s="115"/>
      <c r="C31" s="115"/>
      <c r="D31" s="115"/>
      <c r="E31" s="116"/>
      <c r="F31" s="115"/>
      <c r="G31" s="115"/>
      <c r="H31" s="115">
        <v>200</v>
      </c>
      <c r="I31" s="115"/>
    </row>
    <row r="32" spans="1:9" s="103" customFormat="1" ht="27" customHeight="1">
      <c r="A32" s="113" t="s">
        <v>522</v>
      </c>
      <c r="B32" s="115"/>
      <c r="C32" s="115"/>
      <c r="D32" s="115">
        <v>64</v>
      </c>
      <c r="E32" s="115"/>
      <c r="F32" s="115"/>
      <c r="G32" s="115"/>
      <c r="H32" s="115"/>
      <c r="I32" s="115"/>
    </row>
    <row r="33" spans="1:9" s="103" customFormat="1" ht="27" customHeight="1">
      <c r="A33" s="113" t="s">
        <v>523</v>
      </c>
      <c r="B33" s="115"/>
      <c r="C33" s="115"/>
      <c r="D33" s="115">
        <v>67</v>
      </c>
      <c r="E33" s="115"/>
      <c r="F33" s="115"/>
      <c r="G33" s="115"/>
      <c r="H33" s="115"/>
      <c r="I33" s="115"/>
    </row>
    <row r="34" spans="1:9" s="103" customFormat="1" ht="27" customHeight="1">
      <c r="A34" s="113" t="s">
        <v>524</v>
      </c>
      <c r="B34" s="115"/>
      <c r="C34" s="115"/>
      <c r="D34" s="115">
        <v>36</v>
      </c>
      <c r="E34" s="115"/>
      <c r="F34" s="115"/>
      <c r="G34" s="115"/>
      <c r="H34" s="115"/>
      <c r="I34" s="115"/>
    </row>
    <row r="35" spans="1:9" s="103" customFormat="1" ht="27" customHeight="1">
      <c r="A35" s="113" t="s">
        <v>525</v>
      </c>
      <c r="B35" s="115"/>
      <c r="C35" s="115"/>
      <c r="D35" s="115">
        <v>50</v>
      </c>
      <c r="E35" s="115"/>
      <c r="F35" s="115"/>
      <c r="G35" s="115"/>
      <c r="H35" s="115"/>
      <c r="I35" s="115"/>
    </row>
    <row r="36" spans="1:9" s="103" customFormat="1" ht="27" customHeight="1">
      <c r="A36" s="113" t="s">
        <v>526</v>
      </c>
      <c r="B36" s="115"/>
      <c r="C36" s="115">
        <v>15</v>
      </c>
      <c r="D36" s="115"/>
      <c r="E36" s="115"/>
      <c r="F36" s="115"/>
      <c r="G36" s="115"/>
      <c r="H36" s="115"/>
      <c r="I36" s="115"/>
    </row>
    <row r="37" spans="1:9" s="103" customFormat="1" ht="27" customHeight="1">
      <c r="A37" s="113" t="s">
        <v>527</v>
      </c>
      <c r="B37" s="115"/>
      <c r="C37" s="115">
        <v>16</v>
      </c>
      <c r="D37" s="115"/>
      <c r="E37" s="115"/>
      <c r="F37" s="115"/>
      <c r="G37" s="115"/>
      <c r="H37" s="115"/>
      <c r="I37" s="115"/>
    </row>
    <row r="38" spans="1:9" s="103" customFormat="1" ht="27" customHeight="1">
      <c r="A38" s="113" t="s">
        <v>528</v>
      </c>
      <c r="B38" s="115"/>
      <c r="C38" s="115">
        <v>15</v>
      </c>
      <c r="D38" s="115"/>
      <c r="E38" s="115"/>
      <c r="F38" s="115"/>
      <c r="G38" s="115"/>
      <c r="H38" s="115"/>
      <c r="I38" s="115"/>
    </row>
    <row r="39" spans="1:9" s="103" customFormat="1" ht="27" customHeight="1">
      <c r="A39" s="113" t="s">
        <v>529</v>
      </c>
      <c r="B39" s="115"/>
      <c r="C39" s="115">
        <v>29</v>
      </c>
      <c r="D39" s="115"/>
      <c r="E39" s="115"/>
      <c r="F39" s="115"/>
      <c r="G39" s="115"/>
      <c r="H39" s="115"/>
      <c r="I39" s="115"/>
    </row>
    <row r="40" spans="1:9" s="103" customFormat="1" ht="27" customHeight="1">
      <c r="A40" s="113" t="s">
        <v>530</v>
      </c>
      <c r="B40" s="115"/>
      <c r="C40" s="115">
        <v>14</v>
      </c>
      <c r="D40" s="115"/>
      <c r="E40" s="115"/>
      <c r="F40" s="115"/>
      <c r="G40" s="115"/>
      <c r="H40" s="115"/>
      <c r="I40" s="115"/>
    </row>
    <row r="41" spans="1:9" s="103" customFormat="1" ht="27" customHeight="1">
      <c r="A41" s="113" t="s">
        <v>531</v>
      </c>
      <c r="B41" s="115"/>
      <c r="C41" s="115">
        <v>33</v>
      </c>
      <c r="D41" s="115"/>
      <c r="E41" s="115"/>
      <c r="F41" s="115"/>
      <c r="G41" s="115"/>
      <c r="H41" s="115"/>
      <c r="I41" s="115"/>
    </row>
    <row r="42" spans="1:9" s="103" customFormat="1" ht="27" customHeight="1">
      <c r="A42" s="113" t="s">
        <v>532</v>
      </c>
      <c r="B42" s="115"/>
      <c r="C42" s="115">
        <v>64</v>
      </c>
      <c r="D42" s="115"/>
      <c r="E42" s="115"/>
      <c r="F42" s="115"/>
      <c r="G42" s="115"/>
      <c r="H42" s="115"/>
      <c r="I42" s="115"/>
    </row>
    <row r="43" spans="1:9" s="103" customFormat="1" ht="27" customHeight="1">
      <c r="A43" s="113" t="s">
        <v>533</v>
      </c>
      <c r="B43" s="115"/>
      <c r="C43" s="115">
        <v>14</v>
      </c>
      <c r="D43" s="115"/>
      <c r="E43" s="115"/>
      <c r="F43" s="115"/>
      <c r="G43" s="115"/>
      <c r="H43" s="115"/>
      <c r="I43" s="115"/>
    </row>
    <row r="44" spans="1:9" s="103" customFormat="1" ht="27" customHeight="1">
      <c r="A44" s="113" t="s">
        <v>534</v>
      </c>
      <c r="B44" s="115"/>
      <c r="C44" s="115">
        <v>100</v>
      </c>
      <c r="D44" s="115"/>
      <c r="E44" s="115"/>
      <c r="F44" s="115"/>
      <c r="G44" s="115"/>
      <c r="H44" s="115"/>
      <c r="I44" s="115"/>
    </row>
    <row r="45" spans="1:9" s="103" customFormat="1" ht="27" customHeight="1">
      <c r="A45" s="113" t="s">
        <v>535</v>
      </c>
      <c r="B45" s="115"/>
      <c r="C45" s="115">
        <v>150</v>
      </c>
      <c r="D45" s="115"/>
      <c r="E45" s="115"/>
      <c r="F45" s="115"/>
      <c r="G45" s="115"/>
      <c r="H45" s="115"/>
      <c r="I45" s="115"/>
    </row>
    <row r="46" spans="1:9" s="103" customFormat="1" ht="27" customHeight="1">
      <c r="A46" s="113" t="s">
        <v>536</v>
      </c>
      <c r="B46" s="115"/>
      <c r="C46" s="115">
        <v>45</v>
      </c>
      <c r="D46" s="115"/>
      <c r="E46" s="115"/>
      <c r="F46" s="115"/>
      <c r="G46" s="115"/>
      <c r="H46" s="115"/>
      <c r="I46" s="115"/>
    </row>
    <row r="47" spans="1:9" s="103" customFormat="1" ht="27" customHeight="1">
      <c r="A47" s="113" t="s">
        <v>537</v>
      </c>
      <c r="B47" s="115"/>
      <c r="C47" s="115"/>
      <c r="D47" s="115"/>
      <c r="E47" s="116">
        <v>43</v>
      </c>
      <c r="F47" s="115"/>
      <c r="G47" s="115"/>
      <c r="H47" s="115"/>
      <c r="I47" s="115"/>
    </row>
    <row r="48" spans="1:9" s="103" customFormat="1" ht="27" customHeight="1">
      <c r="A48" s="113" t="s">
        <v>538</v>
      </c>
      <c r="B48" s="115"/>
      <c r="C48" s="115"/>
      <c r="D48" s="115"/>
      <c r="E48" s="116">
        <v>107</v>
      </c>
      <c r="F48" s="115"/>
      <c r="G48" s="115"/>
      <c r="H48" s="115"/>
      <c r="I48" s="115"/>
    </row>
    <row r="49" spans="1:9" s="103" customFormat="1" ht="27" customHeight="1">
      <c r="A49" s="113" t="s">
        <v>539</v>
      </c>
      <c r="B49" s="115"/>
      <c r="C49" s="115"/>
      <c r="D49" s="115"/>
      <c r="E49" s="116">
        <v>633</v>
      </c>
      <c r="F49" s="115"/>
      <c r="G49" s="115"/>
      <c r="H49" s="115"/>
      <c r="I49" s="115"/>
    </row>
    <row r="50" spans="1:9" s="103" customFormat="1" ht="27" customHeight="1">
      <c r="A50" s="113" t="s">
        <v>540</v>
      </c>
      <c r="B50" s="115"/>
      <c r="C50" s="115"/>
      <c r="D50" s="115"/>
      <c r="E50" s="116">
        <v>46</v>
      </c>
      <c r="F50" s="115"/>
      <c r="G50" s="115"/>
      <c r="H50" s="115"/>
      <c r="I50" s="115"/>
    </row>
    <row r="51" spans="1:9" s="103" customFormat="1" ht="27" customHeight="1">
      <c r="A51" s="113" t="s">
        <v>541</v>
      </c>
      <c r="B51" s="115"/>
      <c r="C51" s="115"/>
      <c r="D51" s="115"/>
      <c r="E51" s="116">
        <v>36</v>
      </c>
      <c r="F51" s="115"/>
      <c r="G51" s="115"/>
      <c r="H51" s="115"/>
      <c r="I51" s="115"/>
    </row>
    <row r="52" spans="1:9" s="103" customFormat="1" ht="27" customHeight="1">
      <c r="A52" s="113" t="s">
        <v>542</v>
      </c>
      <c r="B52" s="115"/>
      <c r="C52" s="115"/>
      <c r="D52" s="115"/>
      <c r="E52" s="116">
        <v>482</v>
      </c>
      <c r="F52" s="115"/>
      <c r="G52" s="115"/>
      <c r="H52" s="115"/>
      <c r="I52" s="115"/>
    </row>
  </sheetData>
  <sheetProtection/>
  <mergeCells count="2">
    <mergeCell ref="A1:I1"/>
    <mergeCell ref="H2:I2"/>
  </mergeCells>
  <printOptions horizontalCentered="1"/>
  <pageMargins left="0.55" right="0.55" top="0.61" bottom="0.61" header="0.51" footer="0.51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2020-12-09T09:09:32Z</dcterms:created>
  <dcterms:modified xsi:type="dcterms:W3CDTF">2023-10-08T08:06:29Z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  <property fmtid="{D5CDD505-2E9C-101B-9397-08002B2CF9AE}" pid="4" name="KSOReadingLayo">
    <vt:bool>true</vt:bool>
  </property>
</Properties>
</file>