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772"/>
  </bookViews>
  <sheets>
    <sheet name="拟入库项目申报表" sheetId="1" r:id="rId1"/>
    <sheet name="定稿（项目分类）" sheetId="2" r:id="rId2"/>
  </sheets>
  <definedNames>
    <definedName name="_xlnm._FilterDatabase" localSheetId="0" hidden="1">拟入库项目申报表!$A$6:$X$472</definedName>
    <definedName name="_xlnm._FilterDatabase" localSheetId="1" hidden="1">'定稿（项目分类）'!$A$3:$E$89</definedName>
    <definedName name="_xlnm.Print_Titles" localSheetId="0">拟入库项目申报表!$4:$6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T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填“是”要有村集体经济收入分配方案（实施）</t>
        </r>
      </text>
    </comment>
    <comment ref="U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填“是”要有村集体经济收入分配方案（实施）</t>
        </r>
      </text>
    </comment>
    <comment ref="T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  <comment ref="T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填“是”要有村集体经济收入方案（实施）</t>
        </r>
      </text>
    </comment>
  </commentList>
</comments>
</file>

<file path=xl/sharedStrings.xml><?xml version="1.0" encoding="utf-8"?>
<sst xmlns="http://schemas.openxmlformats.org/spreadsheetml/2006/main" count="6407" uniqueCount="2693">
  <si>
    <t>附件1：</t>
  </si>
  <si>
    <t>常宁市2024年度巩固拓展脱贫攻坚成果和乡村振兴项目库入库项目明细表</t>
  </si>
  <si>
    <t>序号</t>
  </si>
  <si>
    <t>项目类别</t>
  </si>
  <si>
    <t>乡镇</t>
  </si>
  <si>
    <t>项目名称</t>
  </si>
  <si>
    <t>建设性质</t>
  </si>
  <si>
    <t>实施地点（到村到组）</t>
  </si>
  <si>
    <t>时间进度</t>
  </si>
  <si>
    <t>责任单位</t>
  </si>
  <si>
    <t>责任单位负责人及联系电话</t>
  </si>
  <si>
    <t>建设内容及规模</t>
  </si>
  <si>
    <t>资金规模和筹资方式</t>
  </si>
  <si>
    <t>受益对象</t>
  </si>
  <si>
    <t>绩效目标</t>
  </si>
  <si>
    <t>联农带农机制</t>
  </si>
  <si>
    <t>项目类型</t>
  </si>
  <si>
    <t>二级项目类型</t>
  </si>
  <si>
    <t>项目子类型</t>
  </si>
  <si>
    <t>计划开工时间</t>
  </si>
  <si>
    <t>计划竣工时间</t>
  </si>
  <si>
    <t>项目预算总投资（万元）</t>
  </si>
  <si>
    <t>其中</t>
  </si>
  <si>
    <t>受益村数（个）</t>
  </si>
  <si>
    <t>受益户数（户）</t>
  </si>
  <si>
    <t>受益人口数（人</t>
  </si>
  <si>
    <t>财政衔接资金（万元）</t>
  </si>
  <si>
    <t>其他资金（万元）</t>
  </si>
  <si>
    <t>受益脱贫村数（个）</t>
  </si>
  <si>
    <t>受益脱贫户（含监测帮扶对象）户数（户）</t>
  </si>
  <si>
    <t>受益脱贫人口（含监测帮扶对象）人数（人）</t>
  </si>
  <si>
    <t>产业发展</t>
  </si>
  <si>
    <t>生产项目</t>
  </si>
  <si>
    <t>种植业基地</t>
  </si>
  <si>
    <t>白沙镇</t>
  </si>
  <si>
    <t>观坪村生姜和中药材种植基地建设</t>
  </si>
  <si>
    <t>新建</t>
  </si>
  <si>
    <t>观坪村8、10组</t>
  </si>
  <si>
    <t>观坪村</t>
  </si>
  <si>
    <t>蔡锋 15197441988</t>
  </si>
  <si>
    <t>8、10组新建生姜和中药村30亩</t>
  </si>
  <si>
    <t>1.生姜和中药材种植30亩；2.增加村集体经济收入和农户收入</t>
  </si>
  <si>
    <t>劳务收入和产业分红</t>
  </si>
  <si>
    <t>乡村建设行动</t>
  </si>
  <si>
    <t>农村基础设施</t>
  </si>
  <si>
    <t>农村道路建设</t>
  </si>
  <si>
    <t>观坪村通组公路建设</t>
  </si>
  <si>
    <t>观坪村8、10、17组</t>
  </si>
  <si>
    <t>8、10、17组道路硬化2000米</t>
  </si>
  <si>
    <t>1、道路硬化2000米，2、方便出行，提升群众满意度</t>
  </si>
  <si>
    <t>劳务收入</t>
  </si>
  <si>
    <t>配套设施项目</t>
  </si>
  <si>
    <t>小型农田水利设施建设</t>
  </si>
  <si>
    <t>光荣村灌溉水渠维修加固建设</t>
  </si>
  <si>
    <t>扩建</t>
  </si>
  <si>
    <t>光荣村官陂湖至舂陵河</t>
  </si>
  <si>
    <t>光荣村</t>
  </si>
  <si>
    <t>曹书凡18307342688</t>
  </si>
  <si>
    <t>官陂湖至舂陵河维修加固水渠2500米</t>
  </si>
  <si>
    <t>1.维修加固水渠2500米；2.灌溉农业生产1300亩</t>
  </si>
  <si>
    <t>人居环境整治</t>
  </si>
  <si>
    <t>农村污水治理</t>
  </si>
  <si>
    <t>光荣村十四组农村污水治理项目</t>
  </si>
  <si>
    <t>光荣村十四组</t>
  </si>
  <si>
    <t>十四组污水管道建设约1000米</t>
  </si>
  <si>
    <t>1、污水管道建设约1000米；2、提升人居环境质量</t>
  </si>
  <si>
    <t>茭河村灌溉水渠维修加固建设</t>
  </si>
  <si>
    <t>茭河村1、2组</t>
  </si>
  <si>
    <t>茭河村</t>
  </si>
  <si>
    <t>李勇国1362439328</t>
  </si>
  <si>
    <t>1、2组维修加固水渠700米</t>
  </si>
  <si>
    <t>1.加固水渠700米；2.灌溉农业生产200亩</t>
  </si>
  <si>
    <t>茭河村农村污水治理项目</t>
  </si>
  <si>
    <t>茭河村3、4组</t>
  </si>
  <si>
    <t>3、4组新建污水管道1000米</t>
  </si>
  <si>
    <t>1、新建3、4组污水管道1000米；2、提升人居环境质量</t>
  </si>
  <si>
    <t>南陵村通组道路建设</t>
  </si>
  <si>
    <t>南陵村2、3组</t>
  </si>
  <si>
    <t>南陵村</t>
  </si>
  <si>
    <t>谢先福18607341503</t>
  </si>
  <si>
    <t>2、3组硬化通组道路380米</t>
  </si>
  <si>
    <t>1.道路硬化380米，方便出行；2.增加脱贫人口务工收入0.4万</t>
  </si>
  <si>
    <t>农村供水保障设施建设</t>
  </si>
  <si>
    <t>南陵村农村供水设施建设</t>
  </si>
  <si>
    <t>南陵村1至16组</t>
  </si>
  <si>
    <t>长冲林场新建两个自来水池，共计7000立方米，自来水管道9000米</t>
  </si>
  <si>
    <t>1、新建两个自来水池和管道9000米；2、为群众生产和生活用水提供便利</t>
  </si>
  <si>
    <t>养殖业基地</t>
  </si>
  <si>
    <t>南陵村黑山羊养殖基地建设</t>
  </si>
  <si>
    <t>南陵村16组</t>
  </si>
  <si>
    <t>16组新建养殖基地3000平方米，养殖黑山羊200头</t>
  </si>
  <si>
    <t>1.新建养殖基地3000平方米，养殖黑山羊200头；2.增加脱贫人口（含监测对象）务工收入0.4万</t>
  </si>
  <si>
    <t>农村卫生厕所改造</t>
  </si>
  <si>
    <t>毘帽峰村农村卫生厕所改造</t>
  </si>
  <si>
    <t>毘帽峰村2组</t>
  </si>
  <si>
    <t>毘帽峰村</t>
  </si>
  <si>
    <t>董昭杰17711646670</t>
  </si>
  <si>
    <t>2组新建公厕一座</t>
  </si>
  <si>
    <t>1.新建公厕一座；2、提升本村旅游环境质量</t>
  </si>
  <si>
    <t>休闲农业与乡村旅游</t>
  </si>
  <si>
    <t>毘帽峰村旅游基础设施建设</t>
  </si>
  <si>
    <t>续建</t>
  </si>
  <si>
    <t>2组续建凉亭一座及景观台一个</t>
  </si>
  <si>
    <t>1、新建凉亭一座及景观台一个；2、完善旅游设施，提升旅游质量，带动旅游经济发展</t>
  </si>
  <si>
    <t>上洲村3、6、7、8组水渠维修加固建设</t>
  </si>
  <si>
    <t>上洲村3、6、7、8组</t>
  </si>
  <si>
    <t>上洲村</t>
  </si>
  <si>
    <t>谢楚友13975485513</t>
  </si>
  <si>
    <t>荷叶塘渠道维修加固700米</t>
  </si>
  <si>
    <t>1.加固渠道700米；2.灌溉农业生产200亩</t>
  </si>
  <si>
    <t>向阳村玉竹种植基地建设</t>
  </si>
  <si>
    <t>向阳村11组</t>
  </si>
  <si>
    <t>向阳村</t>
  </si>
  <si>
    <t>王集华13548508555</t>
  </si>
  <si>
    <t>11组种植玉竹50亩</t>
  </si>
  <si>
    <t>1、种植玉竹50亩，2.增加村集体经济收入和农户收入</t>
  </si>
  <si>
    <t>上游村二组水渠硬化建设</t>
  </si>
  <si>
    <t>上游村二组</t>
  </si>
  <si>
    <t>上游村</t>
  </si>
  <si>
    <t>徐富国
13786457006</t>
  </si>
  <si>
    <t>上游村硬化排灌水渠500米</t>
  </si>
  <si>
    <t>1、硬化排灌水渠500米；2、提高农业生产，灌溉农田100亩</t>
  </si>
  <si>
    <t>下洲村通组道路建设</t>
  </si>
  <si>
    <t>下洲村1-5组</t>
  </si>
  <si>
    <t>下洲村</t>
  </si>
  <si>
    <t>王孝君
15116828702</t>
  </si>
  <si>
    <t>1-5组硬化通组道路100米</t>
  </si>
  <si>
    <t>1.道路硬化100米，方便出行；2.增加脱贫人口（含监测对象）务工收入0.4万</t>
  </si>
  <si>
    <t>杜西村马家岭中药材种植基地建设</t>
  </si>
  <si>
    <t>杜西村马家岭</t>
  </si>
  <si>
    <t>杜西村</t>
  </si>
  <si>
    <t>李庆林15273484688</t>
  </si>
  <si>
    <t>种植玉竹、黄精100余亩</t>
  </si>
  <si>
    <t>1、种植玉竹、黄精100余亩；2、助力乡村振兴，返乡创业新农人</t>
  </si>
  <si>
    <t>劳务收入、带动农户发展生产增加经营性收入</t>
  </si>
  <si>
    <t>产业路建设</t>
  </si>
  <si>
    <t>杜西村七组至棉花冲产业路建设</t>
  </si>
  <si>
    <t>杜西村七组至棉花冲</t>
  </si>
  <si>
    <t>产业路硬化2公里</t>
  </si>
  <si>
    <t>1、硬化产业路2公里；2、完善农业基础设施，促进产业发展</t>
  </si>
  <si>
    <t>杜西村农村卫生厕所改造</t>
  </si>
  <si>
    <t>杜西村五六组、安置点</t>
  </si>
  <si>
    <t>五六组、安置点新建公厕各1座</t>
  </si>
  <si>
    <t>1、新建公厕2座，2、改变现有公厕脏乱差现象，提升人居环境质量</t>
  </si>
  <si>
    <t>南陵村1-3组蔬菜种植项目</t>
  </si>
  <si>
    <t>南陵村1-3组</t>
  </si>
  <si>
    <t>大棚蔬菜种植50亩</t>
  </si>
  <si>
    <t>1、新建大棚蔬菜50亩；2、增加脱贫人口及监测户务工收入0.4万</t>
  </si>
  <si>
    <t>上洲村上渡大桥连接段公路硬化</t>
  </si>
  <si>
    <t>谢楚友</t>
  </si>
  <si>
    <t>上渡大桥连接段公路560米宽6米</t>
  </si>
  <si>
    <t>1、道路硬化560米；2、方便出行，提升群众满意度</t>
  </si>
  <si>
    <t>南陵村上渡大桥连接段公路硬化</t>
  </si>
  <si>
    <t>上渡大桥连接段公路590米宽6米</t>
  </si>
  <si>
    <t>1、道路硬化590米；2、方便出行，提升群众满意度</t>
  </si>
  <si>
    <t>板桥镇</t>
  </si>
  <si>
    <t>长冲铺村五组通组公路建设</t>
  </si>
  <si>
    <t>长冲铺村五组</t>
  </si>
  <si>
    <t>长冲铺村</t>
  </si>
  <si>
    <t>刘小华</t>
  </si>
  <si>
    <t>修建通组公路200米</t>
  </si>
  <si>
    <t>五组修建通组公路200米，方便村民出行，提升满意度，增加务工收入</t>
  </si>
  <si>
    <t>长冲铺村中心水渠下段维修加固建设</t>
  </si>
  <si>
    <t>胡恒英17398798526</t>
  </si>
  <si>
    <t>中心水渠灌溉下段维修加固500米</t>
  </si>
  <si>
    <t>1.维修加固灌溉中心水渠500米；2.灌溉农业生产，保证1000亩农作物用水</t>
  </si>
  <si>
    <t>先峰村玉竹种植基地建设</t>
  </si>
  <si>
    <t>新增</t>
  </si>
  <si>
    <t>先锋村杨家园</t>
  </si>
  <si>
    <t>先锋村</t>
  </si>
  <si>
    <t>陈诗喜17347073960</t>
  </si>
  <si>
    <t>新建10亩玉竹种植基地</t>
  </si>
  <si>
    <t>1.新建10亩玉竹基地；2.增加村集体经济收入，土地租金，增加村民收益</t>
  </si>
  <si>
    <t>劳务收入、土地流转收入</t>
  </si>
  <si>
    <t>仙桥村二组水塘维修扶砌</t>
  </si>
  <si>
    <t>仙桥村二组</t>
  </si>
  <si>
    <t>仙桥村</t>
  </si>
  <si>
    <t>彭孝林13640786476</t>
  </si>
  <si>
    <t>水塘维修扶砌周边硬化砌护长180米宽60高1.2米</t>
  </si>
  <si>
    <t>1.仙桥村二组水塘维修扶砌水塘1处，2..灌溉农业生产，保证120亩农作物用水</t>
  </si>
  <si>
    <t>太坵村四-五组道路扩宽建设</t>
  </si>
  <si>
    <t>太坵村四、五组</t>
  </si>
  <si>
    <t>太坵村</t>
  </si>
  <si>
    <t>陈永富 13711908857</t>
  </si>
  <si>
    <t>道路扩宽硬化4.5公里</t>
  </si>
  <si>
    <t>发展经济，解决村民出行困难</t>
  </si>
  <si>
    <t>石塘村2组灌溉水塘维修加固建设</t>
  </si>
  <si>
    <t>维修</t>
  </si>
  <si>
    <t>石塘村2组</t>
  </si>
  <si>
    <t>石塘村</t>
  </si>
  <si>
    <t>黄泽龙13727373595</t>
  </si>
  <si>
    <t>水坝加固一处，工程量90立方米，长20米，宽1.5米，高约3米左右</t>
  </si>
  <si>
    <t>1.水坝加固90立方木；2.灌溉农业生产480余亩</t>
  </si>
  <si>
    <t>石塘村10组水塘加固建设</t>
  </si>
  <si>
    <t>石塘村10组</t>
  </si>
  <si>
    <t>水塘周边加固合计约900立方，长500，高1.5米，宽1.3米</t>
  </si>
  <si>
    <t>清水塘周围加固一圈合计约900立方，灌溉农业生产</t>
  </si>
  <si>
    <t>鸡公塘村通组公路建设</t>
  </si>
  <si>
    <t>鸡公塘村对门组</t>
  </si>
  <si>
    <t>鸡公塘村</t>
  </si>
  <si>
    <t>陈桂华19976755512</t>
  </si>
  <si>
    <t>修建对门组通组公路200米</t>
  </si>
  <si>
    <t>对门组修建通组公路500米，方便村民出行，提升满意度，增加务工收入</t>
  </si>
  <si>
    <t>合塘村王家组灌溉水塘维修加固建设</t>
  </si>
  <si>
    <t>合塘村王家组</t>
  </si>
  <si>
    <t>合塘村</t>
  </si>
  <si>
    <t>贺建国 18373419481</t>
  </si>
  <si>
    <t>灌溉水塘1处，维修加固工程量长40米X宽30米高2米</t>
  </si>
  <si>
    <t>灌溉水塘1处，维修加固工程量长40米X宽30米高2米。灌溉农田20亩</t>
  </si>
  <si>
    <t>合塘村南木塘组至渣塘组公路硬化</t>
  </si>
  <si>
    <t>合塘村南木塘组至渣塘组</t>
  </si>
  <si>
    <t>硬化道路长1000米，宽3.5米厚0.2米</t>
  </si>
  <si>
    <t>硬化道路长1000米宽3.5米厚0.2米</t>
  </si>
  <si>
    <t>高桥村十五、十六组通公路建设</t>
  </si>
  <si>
    <t>高桥村十五、十六组</t>
  </si>
  <si>
    <t>高桥村</t>
  </si>
  <si>
    <t>彭昭明13786474726</t>
  </si>
  <si>
    <t>改造新建通组公路1000米</t>
  </si>
  <si>
    <t>1、确保村民安全出行；2、增加村民收益</t>
  </si>
  <si>
    <t>加工流通项目</t>
  </si>
  <si>
    <t>产地初加工和精深加工</t>
  </si>
  <si>
    <t>高桥村集体经济玉竹加工厂建设</t>
  </si>
  <si>
    <t>高桥村关家组、周家组</t>
  </si>
  <si>
    <t>玉竹加工厂改造建设、玉竹加工机械设备购入30台</t>
  </si>
  <si>
    <t>1.采购玉竹加工机械设备30台；2.增加村集体经济收入及增加村民收益</t>
  </si>
  <si>
    <t>高桥村一组至四组通组公路建设</t>
  </si>
  <si>
    <t>高桥村一、二、三、四组</t>
  </si>
  <si>
    <t>高桥村一组至四组通组公路硬化150米</t>
  </si>
  <si>
    <t>硬化道路长150米宽3.5米厚0.2米</t>
  </si>
  <si>
    <t>高桥村一组至四组路灯安装</t>
  </si>
  <si>
    <t>高桥村一组至四组通组公路安装路灯50盏</t>
  </si>
  <si>
    <t>安装路灯50盏，确保村民安全出行</t>
  </si>
  <si>
    <t>高桥村二组仙鹅塘水塘维修护砌工程</t>
  </si>
  <si>
    <t>高桥村二组</t>
  </si>
  <si>
    <t>仙鹅塘水塘维修护砌长160米，宽0.6米，高2米</t>
  </si>
  <si>
    <t>维修加固工程量长160米宽0.6米高2米。灌溉农田20亩</t>
  </si>
  <si>
    <t>板桥村通组公路硬化</t>
  </si>
  <si>
    <t>板桥村一、二、三、四组</t>
  </si>
  <si>
    <t>板桥村</t>
  </si>
  <si>
    <t>董小荣13575121292</t>
  </si>
  <si>
    <t>修建一、二、三、四组通组公路1000米</t>
  </si>
  <si>
    <t>通组公路1000米，方便村民出行，提升满意度，增加村民收益</t>
  </si>
  <si>
    <t>脱贫人口劳动收入</t>
  </si>
  <si>
    <t>板桥村渠道护彻项目</t>
  </si>
  <si>
    <t>板桥村三、四组</t>
  </si>
  <si>
    <t>三、四组渠道维修护彻1000米</t>
  </si>
  <si>
    <t>三、四组渠道维修护彻1000米，解决农田灌溉用水100亩</t>
  </si>
  <si>
    <t>带动农户发展生产增加经营性收入</t>
  </si>
  <si>
    <t>新桥村午桥片水井维修加固</t>
  </si>
  <si>
    <t>新桥村午桥片</t>
  </si>
  <si>
    <t>新桥村</t>
  </si>
  <si>
    <t>阳细毛 13975492174</t>
  </si>
  <si>
    <t>维修加固灌溉及生活用水水井1处，工程量约400立方米</t>
  </si>
  <si>
    <t>1.灌溉水塘1处，加固500立方米；2.灌溉农业生产50亩；3.解决周边300人生活用水</t>
  </si>
  <si>
    <t>黄山村坪英组道路建设</t>
  </si>
  <si>
    <t>黄山村坪英组</t>
  </si>
  <si>
    <t>黄山村</t>
  </si>
  <si>
    <t>贺家清15116863143</t>
  </si>
  <si>
    <t>通组道路建设600米</t>
  </si>
  <si>
    <t>道路建设600米，解决坪英及坪里组村民安全出行及增加村民收入</t>
  </si>
  <si>
    <t>黄山村一、二组道路建设</t>
  </si>
  <si>
    <t>黄山村一、二组</t>
  </si>
  <si>
    <t>通组道路建设720米</t>
  </si>
  <si>
    <t>道路建设720米，解决黄山村一、二组村民安全出行及增加村民收入</t>
  </si>
  <si>
    <t>水产养殖业发展</t>
  </si>
  <si>
    <t>黄山村四组水产养殖业发展</t>
  </si>
  <si>
    <t>黄山村四组</t>
  </si>
  <si>
    <t>鳝鱼养殖面积70亩</t>
  </si>
  <si>
    <t>鳝鱼养殖面积70亩，增加黄山村村民收入</t>
  </si>
  <si>
    <t>官岭镇</t>
  </si>
  <si>
    <t>竹塘村入股竹龙沃柑基地发展壮大村集体经济</t>
  </si>
  <si>
    <t>竹塘村中湾组</t>
  </si>
  <si>
    <t>竹塘村</t>
  </si>
  <si>
    <t>谢连生
13787713007</t>
  </si>
  <si>
    <t>中湾组扩建沃柑基地100亩</t>
  </si>
  <si>
    <t>1.采用固定分红的方式；2.增加村民及脱贫、监测户的收入；3.发展壮大村集体经济</t>
  </si>
  <si>
    <t>加工业</t>
  </si>
  <si>
    <t>竹塘村入股神泉酒厂发展壮大村集体经济</t>
  </si>
  <si>
    <t>竹塘村洲上组</t>
  </si>
  <si>
    <t>洲上组神泉酒厂增加生产加工设备及附属设施</t>
  </si>
  <si>
    <t>1.增加村民及脱贫、监测户的收入；2.发展壮大村集体经济</t>
  </si>
  <si>
    <t>岩门村下马组灌溉水塘建设</t>
  </si>
  <si>
    <t>岩门村下马组</t>
  </si>
  <si>
    <t>岩门村</t>
  </si>
  <si>
    <t>李文生13975412884</t>
  </si>
  <si>
    <t>门口塘护砌1600米及清淤400方</t>
  </si>
  <si>
    <t>灌溉水田60余亩，增加村民种粮收入</t>
  </si>
  <si>
    <t>劳务收入增加群众产业收入</t>
  </si>
  <si>
    <t>岩门村农田水利设施建设</t>
  </si>
  <si>
    <t>下马组新建电排一座</t>
  </si>
  <si>
    <t>灌溉旱田80余亩，增加村民农作物收入</t>
  </si>
  <si>
    <t>西塘村曹家组灌溉设施建设</t>
  </si>
  <si>
    <t>西塘村曹家组</t>
  </si>
  <si>
    <t>西塘村</t>
  </si>
  <si>
    <t>奉德明 13789379679</t>
  </si>
  <si>
    <t>建设反坝电排一座</t>
  </si>
  <si>
    <t>1.解决全村农业林地用水问题；2.增加务农及产业发展收入</t>
  </si>
  <si>
    <t>福寿村黄家组灌溉水塘维修加固</t>
  </si>
  <si>
    <t>改建</t>
  </si>
  <si>
    <t>福寿村黄家组</t>
  </si>
  <si>
    <t>福寿村</t>
  </si>
  <si>
    <t>周铁生18273463618</t>
  </si>
  <si>
    <t>祠堂门口塘维修加固工程量约300立方米，清淤泥100立方</t>
  </si>
  <si>
    <t>1.灌溉水塘1处，加固300立方米、清淤泥100立方；2.灌溉农业生产50亩</t>
  </si>
  <si>
    <t>福寿村勒塘组灌溉水塘维修加固</t>
  </si>
  <si>
    <t>福寿村勒塘组</t>
  </si>
  <si>
    <t>张家塘维修加固工程量约300立方米，清淤泥100立方</t>
  </si>
  <si>
    <t>1.灌溉水塘1处，加固300立方米、清淤泥100立方；2.灌溉农业生产40亩</t>
  </si>
  <si>
    <t>福寿村香花片至借古组道路硬化</t>
  </si>
  <si>
    <t>福寿村香花片至借古组</t>
  </si>
  <si>
    <t>福寿村香花片至借古组道路硬化1000米</t>
  </si>
  <si>
    <t>为福寿村全村村民出行、生活、生产带来便利</t>
  </si>
  <si>
    <t>鹅院村太一至太二组通组道路建设</t>
  </si>
  <si>
    <t>鹅院村太一、太二组</t>
  </si>
  <si>
    <t>鹅院村</t>
  </si>
  <si>
    <t>滕满云15873465785</t>
  </si>
  <si>
    <t>组道附砌硬化0.3公里</t>
  </si>
  <si>
    <r>
      <rPr>
        <sz val="8"/>
        <color theme="1"/>
        <rFont val="Times New Roman"/>
        <charset val="134"/>
      </rPr>
      <t>1.</t>
    </r>
    <r>
      <rPr>
        <sz val="8"/>
        <color theme="1"/>
        <rFont val="宋体"/>
        <charset val="134"/>
      </rPr>
      <t>组道硬化</t>
    </r>
    <r>
      <rPr>
        <sz val="8"/>
        <color theme="1"/>
        <rFont val="Times New Roman"/>
        <charset val="134"/>
      </rPr>
      <t>0.3</t>
    </r>
    <r>
      <rPr>
        <sz val="8"/>
        <color theme="1"/>
        <rFont val="宋体"/>
        <charset val="134"/>
      </rPr>
      <t>公里，方便群众出行；</t>
    </r>
    <r>
      <rPr>
        <sz val="8"/>
        <color theme="1"/>
        <rFont val="Times New Roman"/>
        <charset val="134"/>
      </rPr>
      <t>2.</t>
    </r>
    <r>
      <rPr>
        <sz val="8"/>
        <color theme="1"/>
        <rFont val="宋体"/>
        <charset val="134"/>
      </rPr>
      <t>提高群众满意度</t>
    </r>
  </si>
  <si>
    <t>虾塘村灌溉水渠整修</t>
  </si>
  <si>
    <t>整修</t>
  </si>
  <si>
    <t>虾塘村泉塘组至郭家一组</t>
  </si>
  <si>
    <t>虾塘村</t>
  </si>
  <si>
    <t>刘小林15200550969</t>
  </si>
  <si>
    <t>岩塘水库至郭家一组水渠整修1000米</t>
  </si>
  <si>
    <t>提升农户种植效益，促进经济发展</t>
  </si>
  <si>
    <t>旅游路建设</t>
  </si>
  <si>
    <t>虾塘村观光旅游路建设</t>
  </si>
  <si>
    <t>虾塘村杨家组至泉塘组</t>
  </si>
  <si>
    <t>杨家组至泉塘组观光旅游路硬化1500米</t>
  </si>
  <si>
    <t>发展产业，带动旅游休闲。提高村民经济收入</t>
  </si>
  <si>
    <t>石龙村种植基地建设</t>
  </si>
  <si>
    <t>石龙村一、二、三、四组</t>
  </si>
  <si>
    <t>2024.3</t>
  </si>
  <si>
    <t>2024.12</t>
  </si>
  <si>
    <t>石龙村</t>
  </si>
  <si>
    <t>滕文华17398799467</t>
  </si>
  <si>
    <t>一、二、三、四组新建生姜、药材种植基地300亩</t>
  </si>
  <si>
    <t>新建生姜、药材种植300亩，增加村集体经济收入</t>
  </si>
  <si>
    <t>七龙村团鱼岭产业路建设</t>
  </si>
  <si>
    <t>七龙村新屋组至老屋一组</t>
  </si>
  <si>
    <t>2024.03</t>
  </si>
  <si>
    <t>2024.08</t>
  </si>
  <si>
    <t>七龙村</t>
  </si>
  <si>
    <t>邓剑琼18373408538</t>
  </si>
  <si>
    <t>新屋组至老屋一组产业路基建设2.7公里</t>
  </si>
  <si>
    <t>发展产业，壮大村集体经济，提高村民经济收入</t>
  </si>
  <si>
    <t>七龙村温家组道路硬化</t>
  </si>
  <si>
    <t>七龙村温家组</t>
  </si>
  <si>
    <t>2024.05</t>
  </si>
  <si>
    <t>2024.11</t>
  </si>
  <si>
    <t>官麻路至温家组道路硬化1000米</t>
  </si>
  <si>
    <t>完善基础设实，方便村民出行，提高群众幸福指数</t>
  </si>
  <si>
    <t>七龙村易家组灌溉水塘建设</t>
  </si>
  <si>
    <t>七龙村易家组</t>
  </si>
  <si>
    <t>2024.4</t>
  </si>
  <si>
    <t>柳树塘护砌200立方，清淤700立方</t>
  </si>
  <si>
    <t>提高农户收入，保证农田灌溉，提高农户收入</t>
  </si>
  <si>
    <t>金源村大湾组灌溉水渠维修</t>
  </si>
  <si>
    <t>金源村大湾组</t>
  </si>
  <si>
    <t>金源村</t>
  </si>
  <si>
    <t>张家冬13507346908</t>
  </si>
  <si>
    <t>灌溉水渠维修护砌800米</t>
  </si>
  <si>
    <t>1.灌溉水渠维修护砌800米；2.保证农田灌溉，提高农户收入</t>
  </si>
  <si>
    <t>金源村大联组机耕道建设</t>
  </si>
  <si>
    <t>金源村大联组</t>
  </si>
  <si>
    <t>机耕道建设800米</t>
  </si>
  <si>
    <t>1.建机耕道800米；2.提高村民经济收入</t>
  </si>
  <si>
    <t>江边村通组道路硬化建设</t>
  </si>
  <si>
    <t>江边村泥江、泥湾组</t>
  </si>
  <si>
    <t>江边村</t>
  </si>
  <si>
    <t>罗远鸿139747433</t>
  </si>
  <si>
    <t>泥江组至泥湾组道路硬化300米</t>
  </si>
  <si>
    <t>方便村民出行，促进经济发展</t>
  </si>
  <si>
    <t>江边村江边组水塘维修加固</t>
  </si>
  <si>
    <t>江边村江边组</t>
  </si>
  <si>
    <t>罗远鸿139747434</t>
  </si>
  <si>
    <t>门口塘维修加固，工程量约400立方米</t>
  </si>
  <si>
    <t>1.山塘四周砌护坡清淤泥；2.灌溉农田.确保粮食生产，促进村民增产创收</t>
  </si>
  <si>
    <t>官岭村胡湾组灌溉水塘维修加固</t>
  </si>
  <si>
    <t>官岭村胡湾组</t>
  </si>
  <si>
    <t>官岭村</t>
  </si>
  <si>
    <t>胡新荣13786431711</t>
  </si>
  <si>
    <t>灌溉水塘1处，维修加固工程量500立方米</t>
  </si>
  <si>
    <t>1.灌溉水塘1处，加固500立方米；2.灌溉农业生产50亩</t>
  </si>
  <si>
    <t>富贵村何家岭组至合一合二组产业路建设</t>
  </si>
  <si>
    <t>富贵村何家岭组至合一合二组</t>
  </si>
  <si>
    <t>富贵村</t>
  </si>
  <si>
    <t>段维18229263030</t>
  </si>
  <si>
    <t>产业路维修硬化500米</t>
  </si>
  <si>
    <t>1.道路新修500米；2.发展油茶、农田、旱粮项目</t>
  </si>
  <si>
    <t>带动农户发展生产</t>
  </si>
  <si>
    <t>富贵村陈家组产业路建设</t>
  </si>
  <si>
    <t>富贵村陈家组</t>
  </si>
  <si>
    <t>产业路维修硬化1300米</t>
  </si>
  <si>
    <t>1.道路新修1300米；2.发展油茶、农田、旱粮项目</t>
  </si>
  <si>
    <t>兰江乡</t>
  </si>
  <si>
    <t>八一村勒塘组灌溉水塘建设</t>
  </si>
  <si>
    <t>八一村勒塘组</t>
  </si>
  <si>
    <t>八一村</t>
  </si>
  <si>
    <t>袁云词13975486780</t>
  </si>
  <si>
    <t>维修加固水塘1处，青石护砌150米</t>
  </si>
  <si>
    <t>1.水塘护砌150米；2.灌溉水稻种植面积30亩</t>
  </si>
  <si>
    <t>八一村过路塘组公路护坡建设</t>
  </si>
  <si>
    <t>八一村过路塘组</t>
  </si>
  <si>
    <t>公路护坡青石护砌80米</t>
  </si>
  <si>
    <t>八一村塘冲组灌溉水塘建设</t>
  </si>
  <si>
    <t>八一村塘冲组</t>
  </si>
  <si>
    <t>维修加固水塘1处，青石护砌180米</t>
  </si>
  <si>
    <t>1.水塘护砌180米；2.灌溉水稻种植面积50亩</t>
  </si>
  <si>
    <t>芭梨村丛山组至谢一谢二组组道硬化</t>
  </si>
  <si>
    <t>芭梨村丛山、
谢一、谢二组</t>
  </si>
  <si>
    <t>芭梨村</t>
  </si>
  <si>
    <t>李小艳15073495589</t>
  </si>
  <si>
    <t>通组道公路硬化长1000米，宽3.5米</t>
  </si>
  <si>
    <t>1.道路硬化1公里；2.方便出现、提升满意度，增加务工收入0.4万</t>
  </si>
  <si>
    <t>芭梨村灌溉水塘维修加固</t>
  </si>
  <si>
    <t>芭梨村庙边组</t>
  </si>
  <si>
    <t>庙边组邹塘维修加固，护砌150米</t>
  </si>
  <si>
    <t>1.利于农田水利灌溉；2.庙边组邹塘维修加固</t>
  </si>
  <si>
    <t>波江村鲁家组至锅底塘组公路建设</t>
  </si>
  <si>
    <t>波江村鲁家组至锅底塘组</t>
  </si>
  <si>
    <t>波江村</t>
  </si>
  <si>
    <t>杨桂冬15874727541</t>
  </si>
  <si>
    <t>G356国道旁路通组公路建设，长2200米</t>
  </si>
  <si>
    <t>道路能给于波江村9个村民小组村民出行方便，发展产业带来便利</t>
  </si>
  <si>
    <t>洞山村周家组通组道路建设</t>
  </si>
  <si>
    <t>洞山村周家组</t>
  </si>
  <si>
    <t>洞山村</t>
  </si>
  <si>
    <t>吴传福13873487385</t>
  </si>
  <si>
    <t>通组道路建设及硬化600米</t>
  </si>
  <si>
    <t>1.方便村民出行；2.美化村庄</t>
  </si>
  <si>
    <t>湖塘村井头组灌溉水渠维修加固</t>
  </si>
  <si>
    <t>湖塘村井头组</t>
  </si>
  <si>
    <t>湖塘村</t>
  </si>
  <si>
    <t>胡文俊18216018625</t>
  </si>
  <si>
    <t>灌溉水渠1处，维修维修加固工程量480立方米</t>
  </si>
  <si>
    <t>1.灌溉水渠1处，加固480立方米；2.灌溉农业生产650亩</t>
  </si>
  <si>
    <t>兰江村前光组湘莲种植基地建设</t>
  </si>
  <si>
    <t>兰江村前光组</t>
  </si>
  <si>
    <t>兰江村</t>
  </si>
  <si>
    <t>崔付德15973469948</t>
  </si>
  <si>
    <t>有机湘莲种植100亩</t>
  </si>
  <si>
    <t>1、转移就业人口20人；2、壮大村集体经济收入</t>
  </si>
  <si>
    <t>劳务收入、土地流转</t>
  </si>
  <si>
    <t>兰江村崔家组至洪合组组道加宽</t>
  </si>
  <si>
    <t>兰江村崔家组至洪合组</t>
  </si>
  <si>
    <t>崔家组至洪合组组道加宽，长约1000米</t>
  </si>
  <si>
    <t>1、增加产业流通率；2、提升乡村面貌，村民幸福指数</t>
  </si>
  <si>
    <t>兰江村油麻组至荷塘组组道加宽</t>
  </si>
  <si>
    <t>兰江村油麻组至荷塘组</t>
  </si>
  <si>
    <t>油麻组至荷塘组组道加宽，长约1200米</t>
  </si>
  <si>
    <t>兰江村荷塘组至荷叶组组道加宽</t>
  </si>
  <si>
    <t>兰江村荷塘组至荷叶组</t>
  </si>
  <si>
    <t>荷塘组至荷叶组组道加宽，长约600米</t>
  </si>
  <si>
    <t>兰江村产业路建设</t>
  </si>
  <si>
    <t>兰江村前光组至八合烤房群</t>
  </si>
  <si>
    <t>前光组至八合烤房群产业路硬化1000米</t>
  </si>
  <si>
    <t>兰江社区猫崽组灌溉水渠建设</t>
  </si>
  <si>
    <t>兰江社区猫崽组</t>
  </si>
  <si>
    <t>兰江社区</t>
  </si>
  <si>
    <t>王军18773473318</t>
  </si>
  <si>
    <t>维修加固灌溉水渠1处，长约550米</t>
  </si>
  <si>
    <t>1、灌溉水渠1处，长约550米；2.灌溉农业生产50亩</t>
  </si>
  <si>
    <t>兰江社区张家组灌溉水渠建设</t>
  </si>
  <si>
    <t>兰江社区张家组</t>
  </si>
  <si>
    <t>维修加固灌溉水渠1处，长约230米</t>
  </si>
  <si>
    <t>1、灌溉水渠1处，长约230米；2.灌溉农业生产40亩</t>
  </si>
  <si>
    <t>南枫村上黄泥塘组灌溉水塘维修加固</t>
  </si>
  <si>
    <t>南枫村上黄泥塘组</t>
  </si>
  <si>
    <t>南枫村</t>
  </si>
  <si>
    <t>李带娣 13657340771</t>
  </si>
  <si>
    <t>灌溉水塘1处，护砌250米及清淤</t>
  </si>
  <si>
    <t>1.灌溉水塘1处，加固15000立方米；2.灌溉农业生产500亩</t>
  </si>
  <si>
    <t>南枫村詹家组灌溉水塘维修加固</t>
  </si>
  <si>
    <t>南枫村詹家组</t>
  </si>
  <si>
    <t>灌溉水塘1处，护砌150米及清淤</t>
  </si>
  <si>
    <t>1.灌溉水塘1处，加固5000立方米；2.灌溉农业生产150亩</t>
  </si>
  <si>
    <t>砂华村新元组灌溉水塘维修加固</t>
  </si>
  <si>
    <t>砂华村新元组</t>
  </si>
  <si>
    <t>砂华村</t>
  </si>
  <si>
    <t>张伟军15574704586</t>
  </si>
  <si>
    <t>灌溉水塘1处，维修加固工程量800立方米</t>
  </si>
  <si>
    <t>1.灌溉水塘1处，清淤、加固800立方米；2.灌溉农业生产，增加村集体或群众产业收入</t>
  </si>
  <si>
    <t>砂华村通组道路加宽硬化</t>
  </si>
  <si>
    <t>砂华村下华组至荷塘组</t>
  </si>
  <si>
    <t>下华组至荷塘组道路加宽硬化，长约1.5公里</t>
  </si>
  <si>
    <t>1.道路加宽硬化1.5公里；2.方便出行、提升满意度</t>
  </si>
  <si>
    <t>上庄村灌溉水井建设</t>
  </si>
  <si>
    <t>上庄村毛江塘组</t>
  </si>
  <si>
    <t>上庄村</t>
  </si>
  <si>
    <t>唐明18593432777</t>
  </si>
  <si>
    <t>毛江塘组新建水井一口</t>
  </si>
  <si>
    <t>1、解决群众生产生活用水；2、灌溉农田72亩；3、增加产业收入</t>
  </si>
  <si>
    <t>双合村烤烟种植基地基础设施建设</t>
  </si>
  <si>
    <t>双合村双合组至楼上组</t>
  </si>
  <si>
    <t>双合村</t>
  </si>
  <si>
    <t>何益龙17700867789</t>
  </si>
  <si>
    <t>双合组至楼上组修建机耕道2200米，水渠护砌2200米</t>
  </si>
  <si>
    <t>1.机耕道2200米，灌溉水渠2200米；2.方便群众生产</t>
  </si>
  <si>
    <t>太子塘村邓家组灌溉水塘维修加固</t>
  </si>
  <si>
    <t>太子塘村邓家组</t>
  </si>
  <si>
    <t>太子塘村</t>
  </si>
  <si>
    <t>邓明江13787343461</t>
  </si>
  <si>
    <t>莲子塘维修加固工程量200立方米及清淤500立方</t>
  </si>
  <si>
    <t>1.维修加固灌溉水塘1处；2.灌溉农业生产50亩</t>
  </si>
  <si>
    <t>太子塘村养蛙基地基础设施建设</t>
  </si>
  <si>
    <t>太子塘村上湾组、新湾组</t>
  </si>
  <si>
    <t>上湾组至新湾组修建机耕路500米，水渠护砌500米</t>
  </si>
  <si>
    <t>1.新建机耕路、水渠500米；2.方便群众生产</t>
  </si>
  <si>
    <t>太子塘村白马组山塘维修加固</t>
  </si>
  <si>
    <t>太子塘村白马组</t>
  </si>
  <si>
    <t>维修加固灌溉山塘480米；清淤400方</t>
  </si>
  <si>
    <t>太子塘村烤房群基础设施建设</t>
  </si>
  <si>
    <t>太子塘村下湾、胜利组</t>
  </si>
  <si>
    <t>下湾、胜利组烤房群地面硬化5000平方及附属设施建设</t>
  </si>
  <si>
    <t>1.5000平方地面硬化；2500平方档雨棚及附属设施建设</t>
  </si>
  <si>
    <t>铁塘村东冲组灌溉水渠维修加固</t>
  </si>
  <si>
    <t>铁塘村东冲组</t>
  </si>
  <si>
    <t>铁塘村</t>
  </si>
  <si>
    <t>张美英18774232400</t>
  </si>
  <si>
    <t>灌溉水渠1条，维修水渠长约500米</t>
  </si>
  <si>
    <t>1.灌溉水渠1条，维修水渠500米；2.灌溉农业生产80亩</t>
  </si>
  <si>
    <t>铁塘村原湖塘中学加工基地建设</t>
  </si>
  <si>
    <t>铁塘村下铺组</t>
  </si>
  <si>
    <t>酒厂厂房建设800平米、采购设备8台</t>
  </si>
  <si>
    <t>1、发展壮大村集体经济；2、带动脱贫户就业</t>
  </si>
  <si>
    <t>应伏村村主干道加宽及油化</t>
  </si>
  <si>
    <t>应伏村邹家坳组至老湾组</t>
  </si>
  <si>
    <t>应伏村</t>
  </si>
  <si>
    <t>杨羽15576705607</t>
  </si>
  <si>
    <t>邹家坳组至老湾组村主干道加宽及油化，长约1.2公里</t>
  </si>
  <si>
    <t>1.道路硬化1.2公里；2.方便出行、提升满意度，增加务工收入0.4万</t>
  </si>
  <si>
    <t>罗桥镇</t>
  </si>
  <si>
    <t>大枫树村产业路建设</t>
  </si>
  <si>
    <t>大枫树村12组至17组</t>
  </si>
  <si>
    <t>大枫树村</t>
  </si>
  <si>
    <t>曾小贱13762445003</t>
  </si>
  <si>
    <t>产业路建设1500米</t>
  </si>
  <si>
    <t>1.道路路基1500米2.方便出现、提升满意度，增加群众务工收入</t>
  </si>
  <si>
    <t>红旗村灌溉水渠维修改造</t>
  </si>
  <si>
    <t>红旗村1至16组</t>
  </si>
  <si>
    <t>红旗村</t>
  </si>
  <si>
    <t>李万衡18273466369</t>
  </si>
  <si>
    <t>1至16组水渠改造1500米</t>
  </si>
  <si>
    <t>1.水渠改造1500米；2.灌溉农业生产；3.增加产业收入</t>
  </si>
  <si>
    <t>湖波村9-16组道路建设</t>
  </si>
  <si>
    <t>湖波村村部旁9-16组</t>
  </si>
  <si>
    <t>2024.5</t>
  </si>
  <si>
    <t>湖波村</t>
  </si>
  <si>
    <t>董国辉18007477478</t>
  </si>
  <si>
    <t>9-16组公路硬化1公里</t>
  </si>
  <si>
    <t>1.沿河公路硬化1公里
2.方便村民出行提升群众满意度</t>
  </si>
  <si>
    <t>利群村种植业基地建设</t>
  </si>
  <si>
    <t>利群村1至12组</t>
  </si>
  <si>
    <t>利群村</t>
  </si>
  <si>
    <t>肖荣华17382159367</t>
  </si>
  <si>
    <t>1至12组700亩湘莲种植</t>
  </si>
  <si>
    <t>1.种植湘莲700亩，2.增加村集体收入20万</t>
  </si>
  <si>
    <t>利群村油茶基地产业路建设</t>
  </si>
  <si>
    <t>硬化300亩油茶基地产业路2000米</t>
  </si>
  <si>
    <t>1.硬化1000米产业路，路宽3.5米；2.方便生产</t>
  </si>
  <si>
    <t>庙山村灌溉水渠维修</t>
  </si>
  <si>
    <t>庙山村12-15组</t>
  </si>
  <si>
    <t>庙山村</t>
  </si>
  <si>
    <t>陈国雄18975402488</t>
  </si>
  <si>
    <t>12-15组水渠维修1000米</t>
  </si>
  <si>
    <t>1.农田灌溉800亩；2.灌溉农业生产</t>
  </si>
  <si>
    <t>庙山村通组道路硬化</t>
  </si>
  <si>
    <t>庙山村1-10组</t>
  </si>
  <si>
    <t>1-10组道路硬化400米</t>
  </si>
  <si>
    <t>1.道路硬化400米；2.方便群众外出</t>
  </si>
  <si>
    <t>南坪村通组道路建设</t>
  </si>
  <si>
    <t>南坪村1、8、9组-3、6、7组</t>
  </si>
  <si>
    <t>南坪村</t>
  </si>
  <si>
    <t>陈福生13762443833</t>
  </si>
  <si>
    <t>1、8、9组-3、6、7组道路路基及硬化410米</t>
  </si>
  <si>
    <t>1.道路路基及硬化410米；2.方便群众外出</t>
  </si>
  <si>
    <t>南坪村农村道路建设</t>
  </si>
  <si>
    <t>南坪村3、6、7、12组</t>
  </si>
  <si>
    <t>3、6、7、12组道路路基及硬化710米</t>
  </si>
  <si>
    <t>1.道路路基及硬化710米；2.方便群众外出</t>
  </si>
  <si>
    <t>三合村水井维修加固建设</t>
  </si>
  <si>
    <t>三合村村七组张家冲</t>
  </si>
  <si>
    <t>三合村村</t>
  </si>
  <si>
    <t>张生贵18773425716</t>
  </si>
  <si>
    <t>7组水井修维修加固500立方米</t>
  </si>
  <si>
    <t>1.水井1处，加固500立方米；2.方便群众用水</t>
  </si>
  <si>
    <t>三联村主渠三眼井段维修加固</t>
  </si>
  <si>
    <t>三联村1、2组</t>
  </si>
  <si>
    <t>三联村</t>
  </si>
  <si>
    <t>袁冬成13789371838</t>
  </si>
  <si>
    <t>灌溉水渠1处，维修加固长度1225米</t>
  </si>
  <si>
    <t>1.灌溉水渠1处，维修加固长度1225米；2.灌溉农业生产1910亩</t>
  </si>
  <si>
    <t>石盘村污水管网治理</t>
  </si>
  <si>
    <t>石盘村1-20组</t>
  </si>
  <si>
    <t>石盘村</t>
  </si>
  <si>
    <t>肖启明17369362037</t>
  </si>
  <si>
    <t>建设污水管网6.5千米</t>
  </si>
  <si>
    <t>下冲村农村道路建设</t>
  </si>
  <si>
    <t>下冲村5组-7组</t>
  </si>
  <si>
    <t>下冲村</t>
  </si>
  <si>
    <t>袁受玉13575282199</t>
  </si>
  <si>
    <t>5组-7组道路路基及硬化700米</t>
  </si>
  <si>
    <t>全长700米，路基平整宽6米，道路硬化宽4.5米</t>
  </si>
  <si>
    <t>新屋村食用菌生产种植加工一体化</t>
  </si>
  <si>
    <t>新屋村</t>
  </si>
  <si>
    <t>李国军 15616658398</t>
  </si>
  <si>
    <t>建设大棚2.8亩，引进机械设备全套1套及技术，种植基地15亩</t>
  </si>
  <si>
    <t>预估每年增加集体经济收入10万以上，群众年收入增收3000-5000元</t>
  </si>
  <si>
    <t>劳务收入、土地流转收入、带动农户发展生产收入</t>
  </si>
  <si>
    <t>瑶寨村种植业基地建设</t>
  </si>
  <si>
    <t>瑶寨村</t>
  </si>
  <si>
    <t>盘玖兵13487944711</t>
  </si>
  <si>
    <t>种植尾参和生姜30亩</t>
  </si>
  <si>
    <t>1.种植尾参和生姜30亩；2.壮大村集体经济社员分红</t>
  </si>
  <si>
    <t>瑶寨村入村道路加宽</t>
  </si>
  <si>
    <t>入村道路砌护路基从3.5米加宽硬化至5米，长约1.8公里</t>
  </si>
  <si>
    <t>解决村民及车辆出入安全隐患</t>
  </si>
  <si>
    <t>瑶寨村道路护坡建设</t>
  </si>
  <si>
    <t>全程500米村内道路下斜坡砌护</t>
  </si>
  <si>
    <t>解除滑坡对村道和村民住房造成隐患</t>
  </si>
  <si>
    <t>依波村8-18组通组道路建设</t>
  </si>
  <si>
    <t>依波村8-18组</t>
  </si>
  <si>
    <t>依波村</t>
  </si>
  <si>
    <t>邓中青15116805853</t>
  </si>
  <si>
    <t>通组道路硬化1.5公里</t>
  </si>
  <si>
    <t>1.道路硬化1.5公里；2.方便出现、提升满意度，增加务工收入10万</t>
  </si>
  <si>
    <t>罗市村通组道路硬化</t>
  </si>
  <si>
    <t>罗市村20、21、22组</t>
  </si>
  <si>
    <t>罗市村</t>
  </si>
  <si>
    <t>袁宜春18173452333</t>
  </si>
  <si>
    <t>20-22组道路硬化600米</t>
  </si>
  <si>
    <t>增加村民经济收入，方便村民出行</t>
  </si>
  <si>
    <t>罗市村太王冲灌溉水塘维修加固建设</t>
  </si>
  <si>
    <t>罗市村20组</t>
  </si>
  <si>
    <t>灌溉水塘1处，维修维修加固工程量500立方米</t>
  </si>
  <si>
    <t>1.灌溉水塘1处，加固500立方米；2.灌溉农业生产100亩</t>
  </si>
  <si>
    <t>阳家村粮食种植基地机耕路建设</t>
  </si>
  <si>
    <t>阳家村二组至四组</t>
  </si>
  <si>
    <t>阳家村</t>
  </si>
  <si>
    <t>袁广宁15116851497</t>
  </si>
  <si>
    <t>粮食种植机耕路建设500米</t>
  </si>
  <si>
    <t>粮食种植机耕路建设500米，增加产业收入</t>
  </si>
  <si>
    <t>土地流转收入</t>
  </si>
  <si>
    <t>马桥村灌溉水渠维修加固建设</t>
  </si>
  <si>
    <t>马桥村1-7组</t>
  </si>
  <si>
    <t>马桥村</t>
  </si>
  <si>
    <t>张小群15873418222</t>
  </si>
  <si>
    <t>灌溉水渠维修加固工程量500米</t>
  </si>
  <si>
    <t>1.灌溉水渠维修加固工程量500米；2.灌溉农业生产780亩</t>
  </si>
  <si>
    <t>羊山村农产品多功能烘烤房群建设</t>
  </si>
  <si>
    <t>羊山村2组</t>
  </si>
  <si>
    <t>羊山村</t>
  </si>
  <si>
    <t>张细芽18397739492</t>
  </si>
  <si>
    <t>新建多功能烤房群1座，仓库120平方米</t>
  </si>
  <si>
    <t>每年增加村集体经济3万元以上，解决村民务工收入50人以上</t>
  </si>
  <si>
    <t>壮大村集体经济</t>
  </si>
  <si>
    <t>弥泉林场</t>
  </si>
  <si>
    <t>双河村新建环保碳加工厂</t>
  </si>
  <si>
    <t>双河村</t>
  </si>
  <si>
    <t>余国林13786433412</t>
  </si>
  <si>
    <t>新建环保碳加工厂及添置加工配套设备，建设总面积3亩，预计年产值30万元</t>
  </si>
  <si>
    <t>1.建设环保碳加工厂；2.解决村民杉木、楠竹销路；3.增加村民收入</t>
  </si>
  <si>
    <t>村容村貌提升</t>
  </si>
  <si>
    <t>双河村村容村貌提升项目</t>
  </si>
  <si>
    <t>19个村民小组安装路灯150个，16个村民小组通组道路植树1600棵</t>
  </si>
  <si>
    <t>1.建设美丽乡村；2.方便山区百姓出行，提升群众满意度</t>
  </si>
  <si>
    <t>更生村寮叶种植基地建设</t>
  </si>
  <si>
    <t>更生村四组</t>
  </si>
  <si>
    <t>更生村</t>
  </si>
  <si>
    <t>吴年国15673455469</t>
  </si>
  <si>
    <t>四组新建寮叶种植基地40亩</t>
  </si>
  <si>
    <t>1.能每年稳定产出8万元寮叶；2.能每年使村民劳务收入增加3万总额</t>
  </si>
  <si>
    <t>更生村三组大径竹培养和竹笋培育项目</t>
  </si>
  <si>
    <t>更生村三组</t>
  </si>
  <si>
    <t>新增建设一个200亩的大径竹和竹笋培育基地</t>
  </si>
  <si>
    <t>1.建设大径竹和竹笋培育基地200亩，预计年增收1500元/亩；2.增加村民劳务收人</t>
  </si>
  <si>
    <t>更生村七组通组道路护坡建设</t>
  </si>
  <si>
    <t>更生村七组</t>
  </si>
  <si>
    <t>新建道路滑坡点护坡1处，200米长、5米高、1.5米宽</t>
  </si>
  <si>
    <t>1.方便山区百姓生产生活及出行需要，2.提升群众满意度，增加务工收入0.6万</t>
  </si>
  <si>
    <t>培元街道</t>
  </si>
  <si>
    <t>培元村大八组养殖业基地建设</t>
  </si>
  <si>
    <t>培元村大八组</t>
  </si>
  <si>
    <t>培元村</t>
  </si>
  <si>
    <t>胡柯15773433339</t>
  </si>
  <si>
    <t>建设牛棚1个，看护房、存料房、机械设备存储房各1间；粪便收集池1个，牛100头</t>
  </si>
  <si>
    <t>1.增加村集体经济收入；2.解决本村村民就业问题</t>
  </si>
  <si>
    <t>蓬塘乡</t>
  </si>
  <si>
    <t>金山村红旗组灌溉水塘维修加固</t>
  </si>
  <si>
    <t>金山村红旗组</t>
  </si>
  <si>
    <t>金山村</t>
  </si>
  <si>
    <t>杨昭宏13875695041</t>
  </si>
  <si>
    <t>灌溉水塘1处，维修加固工程量780立方米</t>
  </si>
  <si>
    <t>1.灌溉水塘1处，加固780立方米；2.灌溉农业生产220亩</t>
  </si>
  <si>
    <t>金山村刘家组灌溉水塘维修加固</t>
  </si>
  <si>
    <t>金山村刘家组</t>
  </si>
  <si>
    <t>灌溉水塘1处，维修加固工程量600立方米</t>
  </si>
  <si>
    <t>1.灌溉水塘1处，加固600立方米；2.灌溉农业生产160亩</t>
  </si>
  <si>
    <t>新田村五房组灌溉水塘维修加固</t>
  </si>
  <si>
    <t>新田村五房组</t>
  </si>
  <si>
    <t>新田村</t>
  </si>
  <si>
    <t>刘普龙13407346927</t>
  </si>
  <si>
    <t>新田村上街二组灌溉水塘维修加固</t>
  </si>
  <si>
    <t>新田村上街二组</t>
  </si>
  <si>
    <t>新田村李家组灌溉水塘维修加固</t>
  </si>
  <si>
    <t>新田村李家组</t>
  </si>
  <si>
    <t>新田村陈家组至洲头街口组水渠维修加固</t>
  </si>
  <si>
    <t>新田村陈家、上下街、洲头街口组</t>
  </si>
  <si>
    <t>维修灌溉水渠1处，维修水渠长度3500米</t>
  </si>
  <si>
    <t>1.灌溉水渠1处，维修清淤3500；2.灌溉农业生产250亩</t>
  </si>
  <si>
    <t>新梅村湘莲种植基地基础设施建设</t>
  </si>
  <si>
    <t>新梅村南京、老屋、新屋、郭家、刘家、力子坪、胡家、南冲、后背冲、艾群、前进、跃进、赛美组</t>
  </si>
  <si>
    <t>新梅村</t>
  </si>
  <si>
    <t>胡粤斌18573461816</t>
  </si>
  <si>
    <t>机耕路整修5公里，水渠整修5公里、水闸8处</t>
  </si>
  <si>
    <t>500亩湘莲水源、机耕路配套完整</t>
  </si>
  <si>
    <t>劳务收入、租金收入</t>
  </si>
  <si>
    <t>新梅村新屋组湘莲初加工工厂建设</t>
  </si>
  <si>
    <t>新梅村新屋组</t>
  </si>
  <si>
    <t>老村部改建湘莲加工厂1处，添置剥皮机、去壳机、烘干机各一台</t>
  </si>
  <si>
    <t>满足500-800亩湘莲初加工</t>
  </si>
  <si>
    <t>劳务收入、分红收入</t>
  </si>
  <si>
    <t>蓬兴村吴家组通组道路建设</t>
  </si>
  <si>
    <t>蓬兴村吴家组</t>
  </si>
  <si>
    <t>蓬兴村</t>
  </si>
  <si>
    <t>龙海燕13875779430</t>
  </si>
  <si>
    <t>硬化通组道路300米</t>
  </si>
  <si>
    <t>硬化通组路300米.建立村民键身居住环境</t>
  </si>
  <si>
    <t>蓬兴村谭家组湘莲种植建设</t>
  </si>
  <si>
    <t>蓬兴村谭家组</t>
  </si>
  <si>
    <t>扩大湘莲种植规模150亩</t>
  </si>
  <si>
    <t>扩大种植规模150亩.增加农民收入，壮大村集体经济收入</t>
  </si>
  <si>
    <t>官水村经济作物种植基地建设</t>
  </si>
  <si>
    <t>官水村元村、龙家、上湾、白州、尤深塘、共源组、山田片等</t>
  </si>
  <si>
    <t>官水村</t>
  </si>
  <si>
    <t>谷平飞13786474839</t>
  </si>
  <si>
    <t>元村、龙家、上湾、白州、尤深共源组、山田片等种植棉花、大豆、玉米、高粱等1700亩</t>
  </si>
  <si>
    <t>1.增加村集体经济收入；2.安排劳动力就业；3.增加农户收入巩固脱贫攻坚成果</t>
  </si>
  <si>
    <t>官水村木榨粉加工车间建设</t>
  </si>
  <si>
    <t>官水村乐群组</t>
  </si>
  <si>
    <t>新建木榨粉加工厂2000平方及其配套设施一套</t>
  </si>
  <si>
    <t>劳动力就业收入</t>
  </si>
  <si>
    <t>官水村制衣、玩具加工车间建设</t>
  </si>
  <si>
    <t>官水村村部</t>
  </si>
  <si>
    <t>新建制衣、玩具加工车间500平方及其配套设施一套</t>
  </si>
  <si>
    <t>李井村荷塘组灌溉水塘维修加固</t>
  </si>
  <si>
    <t>李井村荷塘组</t>
  </si>
  <si>
    <t>李井村</t>
  </si>
  <si>
    <t>刘升运13575268974</t>
  </si>
  <si>
    <t>灌溉水塘1处，维修加固工程量260立方米</t>
  </si>
  <si>
    <t>1.灌溉水塘1处，加固260立方米；2.灌溉农业生130亩</t>
  </si>
  <si>
    <t>李井村杨柳组道路建设</t>
  </si>
  <si>
    <t>李井村杨柳组</t>
  </si>
  <si>
    <t>道路建设600米，宽3.5米</t>
  </si>
  <si>
    <t>道路建设1处，长600米宽3.5米</t>
  </si>
  <si>
    <t>李井村横冲组产业道路建设</t>
  </si>
  <si>
    <t>李井村横冲组</t>
  </si>
  <si>
    <t>产业道路建设750米，宽3.5米</t>
  </si>
  <si>
    <t>道路建设1处，长750米宽3.5米</t>
  </si>
  <si>
    <t>大市坪村伍房组灌溉水塘维修加固</t>
  </si>
  <si>
    <t>大市坪村伍房组</t>
  </si>
  <si>
    <t>大市坪村</t>
  </si>
  <si>
    <t>曹喜15616303666</t>
  </si>
  <si>
    <t>1.灌溉水塘1处，加固600立方米；2.灌溉农业生产85亩</t>
  </si>
  <si>
    <t>大市坪村谭家组灌溉水塘维修加固</t>
  </si>
  <si>
    <t>大市坪村谭家组</t>
  </si>
  <si>
    <t>1.灌溉水塘1处，加固500立方米；2.灌溉农业生产150亩</t>
  </si>
  <si>
    <t>大市坪村白露塘组灌溉水塘维修加固</t>
  </si>
  <si>
    <t>大市坪村白露塘组</t>
  </si>
  <si>
    <t>灌溉水塘1处，维修加固工程量700立方米</t>
  </si>
  <si>
    <t>1.灌溉水塘1处，加固500立方米；2.灌溉农业生产350亩</t>
  </si>
  <si>
    <t>大市坪村褚家岭组水渠维修加固</t>
  </si>
  <si>
    <t>大市坪村褚家岭组</t>
  </si>
  <si>
    <t>灌溉水渠1处，维修清淤工程量700立方米</t>
  </si>
  <si>
    <t>1.灌溉水渠1处，维修清淤3500；2.灌溉农业生产280亩</t>
  </si>
  <si>
    <t>易头村徐家组灌溉水塘维修加固</t>
  </si>
  <si>
    <t>易头村徐家组</t>
  </si>
  <si>
    <t>易头村</t>
  </si>
  <si>
    <t>谢发富13087341931</t>
  </si>
  <si>
    <t>易头村唐家组至徐家组道路维修</t>
  </si>
  <si>
    <t>易头村徐家、谢坳、唐家组</t>
  </si>
  <si>
    <t>道路路基维修加固500米</t>
  </si>
  <si>
    <t>方便老百姓出入，便利农业生产</t>
  </si>
  <si>
    <t>易头村谢家组至谭家组水渠维修加固</t>
  </si>
  <si>
    <t>易头村谢家组至谭家组</t>
  </si>
  <si>
    <t>灌溉水渠维修加固及清淤3000米</t>
  </si>
  <si>
    <t>1.维修清淤水渠3000米；2.灌溉农业生产150亩</t>
  </si>
  <si>
    <t>虎泉村棉花种植基地建设</t>
  </si>
  <si>
    <t>虎泉村谷家、伍家、上铁、下铁组</t>
  </si>
  <si>
    <t>虎泉村</t>
  </si>
  <si>
    <t>陈诗虎13786464423</t>
  </si>
  <si>
    <t>谷家、伍家、上铁、下铁组棉花种植200亩</t>
  </si>
  <si>
    <t>1.新建棉花种植200余亩；2.增加村集体经济收入</t>
  </si>
  <si>
    <t>杨塘村杨塘组至新湾组水渠维修加固</t>
  </si>
  <si>
    <t>杨塘村杨塘、生塘、谭家、新屋、新湾组</t>
  </si>
  <si>
    <t>杨塘村</t>
  </si>
  <si>
    <t>谭泽勤</t>
  </si>
  <si>
    <t>灌溉水渠维修加固及清淤1500米</t>
  </si>
  <si>
    <t>1.灌溉水渠维修清淤1500米；2.便于周边300亩农田灌溉</t>
  </si>
  <si>
    <t>芝江村棉花种植基地建设</t>
  </si>
  <si>
    <t>芝江村蒯家、廖家、吴家组</t>
  </si>
  <si>
    <t>芝江村</t>
  </si>
  <si>
    <t>吴力生15073491872</t>
  </si>
  <si>
    <t>蒯家、廖家、吴家组管控区种植棉花500亩</t>
  </si>
  <si>
    <t>1、棉花种植300亩；2、管控区田地不再荒废</t>
  </si>
  <si>
    <t>芝江村上文组水井修建</t>
  </si>
  <si>
    <t>芝江村上文组</t>
  </si>
  <si>
    <t>上文组修建水井一口</t>
  </si>
  <si>
    <t>解决三个小组的安全饮水</t>
  </si>
  <si>
    <t>曲潭街道</t>
  </si>
  <si>
    <t>G356至连心社区老洲组公路建设工程</t>
  </si>
  <si>
    <t>连心社区老洲组</t>
  </si>
  <si>
    <t>连心社区</t>
  </si>
  <si>
    <t>吴振荣18670473519</t>
  </si>
  <si>
    <t>1.拓宽公路路基宽4.5米，长1000米。2.公路涵管建设6处。3.公路水泥硬化宽3.5米，长1000米</t>
  </si>
  <si>
    <t>1.改善社区基础设施；2.方便社区群众出行，提升安置点居民满意度</t>
  </si>
  <si>
    <t>增加务工收入</t>
  </si>
  <si>
    <t>新和村新二组水渠护砌工程</t>
  </si>
  <si>
    <t>新和村新二组至吴家组</t>
  </si>
  <si>
    <t>新和村</t>
  </si>
  <si>
    <t>张秋生
15115408008</t>
  </si>
  <si>
    <t>水渠护砌，工程长1000米</t>
  </si>
  <si>
    <t>1.维修加固灌溉水渠1000米；2.灌溉农业生产</t>
  </si>
  <si>
    <t>紫阳村菱塘组水塘维修
加固工程</t>
  </si>
  <si>
    <t>紫阳村菱塘组</t>
  </si>
  <si>
    <t>紫阳村</t>
  </si>
  <si>
    <t>曹行平17775647236</t>
  </si>
  <si>
    <t>灌溉水塘维修塘坝护砌300米</t>
  </si>
  <si>
    <t>1.维修塘坝清淤护砌300米。2.增加本地村民务工收入</t>
  </si>
  <si>
    <t>增加
务工
收入</t>
  </si>
  <si>
    <t>紫阳村朱家组至大屋组水渠
清淤护砌工程</t>
  </si>
  <si>
    <t>紫阳村朱家组大屋组</t>
  </si>
  <si>
    <t>水渠清淤护砌1500米</t>
  </si>
  <si>
    <t>1.水渠清淤1500米.2.增加本地村民务工收入</t>
  </si>
  <si>
    <t>虎洲村胜利组李家冲水塘硬化工程</t>
  </si>
  <si>
    <t>虎洲村胜利组</t>
  </si>
  <si>
    <t>虎洲村</t>
  </si>
  <si>
    <t>吴昌其15200594999</t>
  </si>
  <si>
    <t>李家冲水塘硬化180米</t>
  </si>
  <si>
    <t>1.虎洲村胜利组李家冲水塘硬化180米；2.灌溉农业生产，增加本地村民务工收入</t>
  </si>
  <si>
    <t>增加农业生产收入</t>
  </si>
  <si>
    <t>大屋村通组道路建设工程</t>
  </si>
  <si>
    <t>大屋村仙岭、仙冲、龙塘、王岭组</t>
  </si>
  <si>
    <t>大屋村</t>
  </si>
  <si>
    <t>李红峰17775633630</t>
  </si>
  <si>
    <t>道路硬化2.5公里</t>
  </si>
  <si>
    <t>1.方便村民出行，提升满意度；2.增加本地村民务工收入</t>
  </si>
  <si>
    <t>大屋村召岭组水塘塘坝维修护砌建设工程</t>
  </si>
  <si>
    <t>大屋村召岭组</t>
  </si>
  <si>
    <t>维修护砌塘坝200米</t>
  </si>
  <si>
    <t>1.维修加固灌溉水塘200米；2.灌溉农业生产，增加村民务工收入</t>
  </si>
  <si>
    <t>茶园村江边组至上屋组水渠护砌工程</t>
  </si>
  <si>
    <t>茶园村江边组至上屋组</t>
  </si>
  <si>
    <t>茶园村</t>
  </si>
  <si>
    <t>李启保18692342666</t>
  </si>
  <si>
    <t>水渠护砌，工程长500米</t>
  </si>
  <si>
    <t>1.维修加固灌溉水渠500米；2.灌溉农业生产，增加村民务工收入</t>
  </si>
  <si>
    <t>茶园村中屋组水渠护砌工程</t>
  </si>
  <si>
    <t>茶园村中屋组</t>
  </si>
  <si>
    <t>水渠护砌，长5米，宽3米，高4米</t>
  </si>
  <si>
    <t>1.水渠护砌，长5米，宽3米，高4米。2.灌溉农业生产</t>
  </si>
  <si>
    <t>茶园村瓦屋组断头路建设工程</t>
  </si>
  <si>
    <t>茶园村
瓦屋组</t>
  </si>
  <si>
    <t>瓦屋组断头路通组道路硬化1.1公里</t>
  </si>
  <si>
    <t>1.道路硬化1.1公里；2.方便群众出行、提升满意度；3.增加村民务工收入</t>
  </si>
  <si>
    <t>胜桥镇</t>
  </si>
  <si>
    <t>大塘村水产养殖业发展项目</t>
  </si>
  <si>
    <t>大塘村白家组</t>
  </si>
  <si>
    <t>大塘村</t>
  </si>
  <si>
    <t>张永国15173487958</t>
  </si>
  <si>
    <t>水库1处，水域面积90亩，养殖鲮鱼1亿尾</t>
  </si>
  <si>
    <t>1.实现村集体经济收入5万元；2.带动村脱贫劳动力就近就业</t>
  </si>
  <si>
    <t>大塘村种植业基地建设</t>
  </si>
  <si>
    <t>开拓荒山种植虎杖药类经济作物60亩</t>
  </si>
  <si>
    <t>1.实现村集体经济收入2万元；2.带动村劳动力就业15人</t>
  </si>
  <si>
    <t>株树村通组道路建设</t>
  </si>
  <si>
    <t>株树村詹家、崔家组</t>
  </si>
  <si>
    <t>株树村</t>
  </si>
  <si>
    <t>詹孝喜15367088089</t>
  </si>
  <si>
    <t>詹家组至崔家组400米公路路基及硬化</t>
  </si>
  <si>
    <t>1.詹家至崔家400米路基及硬化；2.方便村民生产需求；3.提高村民收入</t>
  </si>
  <si>
    <t>新元村种植业基地建设</t>
  </si>
  <si>
    <t>新元村冲口、竹园、游家组</t>
  </si>
  <si>
    <t>新元村</t>
  </si>
  <si>
    <t>彭运桂13574779134</t>
  </si>
  <si>
    <t>冲口组、竹园组、游家组茶叶基地建设150亩</t>
  </si>
  <si>
    <t>1.100亩茶叶基地建设；2.增加村民务工收入和村集体收入</t>
  </si>
  <si>
    <t>胜桥村田螺养殖基地建设</t>
  </si>
  <si>
    <t>胜桥村龙祠、龙门组</t>
  </si>
  <si>
    <t>胜桥村</t>
  </si>
  <si>
    <t>曹小波15377347167</t>
  </si>
  <si>
    <t>养殖基地建设20亩，购买10000斤田螺种</t>
  </si>
  <si>
    <t>1、新建田螺养殖基地20亩；2、实现村集体经济收入5万元</t>
  </si>
  <si>
    <t>胜桥村1-6组豆角种植基地建设</t>
  </si>
  <si>
    <t>胜桥村1-6组</t>
  </si>
  <si>
    <t>新建反季节豆角种植基地55亩，维修加固基地内双家堰主水渠1200米和王家园分水渠400米</t>
  </si>
  <si>
    <t>1、新建反季节豆角种植基地55亩；2、实现村集体经济收入5万元</t>
  </si>
  <si>
    <t>胜桥村灌溉水塘维修加固</t>
  </si>
  <si>
    <t>维修加固龙祠组、龙门组灌溉水塘3处，工程量约380立方米</t>
  </si>
  <si>
    <t>1.维修加固灌溉水塘3处工程量380立方米 2.方便村民农田灌溉需求</t>
  </si>
  <si>
    <t>渣石村中药材基地建设</t>
  </si>
  <si>
    <t>渣石村1至3组</t>
  </si>
  <si>
    <t>渣石村</t>
  </si>
  <si>
    <t>张兴辉13875633633</t>
  </si>
  <si>
    <t>1至3组种植中药材芍药100亩</t>
  </si>
  <si>
    <t>1.实现村集体经济收入10万元；2.带动村脱贫劳动力就近就业</t>
  </si>
  <si>
    <t>渣石村烤烟房建设</t>
  </si>
  <si>
    <t>渣石村3组</t>
  </si>
  <si>
    <t>3组新建烤烟房10间</t>
  </si>
  <si>
    <t>渣石村灌溉水塘建设</t>
  </si>
  <si>
    <t>渣石村2、3组</t>
  </si>
  <si>
    <t>太王塘清淤5000方、新建护坡420立方</t>
  </si>
  <si>
    <t>1.方便村民生活需求；2.方便村民农田灌溉需求</t>
  </si>
  <si>
    <t>渣石村八组至桃花岛道路建设</t>
  </si>
  <si>
    <t>渣石村5、6、7、8组</t>
  </si>
  <si>
    <t>八组至桃花岛道路路基建设750米</t>
  </si>
  <si>
    <t>1.方便村民活需求；2.提高村民收入</t>
  </si>
  <si>
    <t>玉泉村灌溉水渠维修加固建设</t>
  </si>
  <si>
    <t>玉泉村全村</t>
  </si>
  <si>
    <t>玉泉村</t>
  </si>
  <si>
    <t>李年青19925867916</t>
  </si>
  <si>
    <t>维修加固灌溉水渠3.5公里，工程量约1000立方米左右</t>
  </si>
  <si>
    <t>1.维修加固灌溉水渠3.5公里；2.灌溉农业生产1199亩</t>
  </si>
  <si>
    <t>玉泉村码部组至鲁冲组产业路建设</t>
  </si>
  <si>
    <t>玉泉村码部组至鲁冲组</t>
  </si>
  <si>
    <t>产业路硬化全长1.3公里，宽4.5米</t>
  </si>
  <si>
    <t>1.硬化水泥路1.3公里；2.解决产业发展道路建设；3.方便村民出行</t>
  </si>
  <si>
    <t>农村垃圾治理</t>
  </si>
  <si>
    <t>玉泉村农村垃圾池建设</t>
  </si>
  <si>
    <t>建设18个垃圾池</t>
  </si>
  <si>
    <t>1.建设垃圾池18处；2.改善本村环境卫生</t>
  </si>
  <si>
    <t>尹桥村双桥组水渠维修加固</t>
  </si>
  <si>
    <t>尹桥村双桥组</t>
  </si>
  <si>
    <t>尹桥村</t>
  </si>
  <si>
    <t>朱义发13207346897</t>
  </si>
  <si>
    <t>水渠护砌500米</t>
  </si>
  <si>
    <t>1.产业振兴增加脱贫户产业收入；2.提升满意度；3.增加水田面积发展产业</t>
  </si>
  <si>
    <t>尹桥村五组至六组水渠维修加固</t>
  </si>
  <si>
    <t>尹桥村五组、六组</t>
  </si>
  <si>
    <t>水渠护砌800米</t>
  </si>
  <si>
    <t>合泉村新塘3.4组通组公路建设</t>
  </si>
  <si>
    <t>合泉村新塘3.4组</t>
  </si>
  <si>
    <t>合泉村</t>
  </si>
  <si>
    <t>彭昭琪15197408088</t>
  </si>
  <si>
    <t>水泥硬化700米，护坡石砌1200立方</t>
  </si>
  <si>
    <t>1.道路硬化700米；2方便出行，提升满意度</t>
  </si>
  <si>
    <t>文堰村中村组灌溉水塘建设</t>
  </si>
  <si>
    <t>文堰村中村组</t>
  </si>
  <si>
    <t>文堰村</t>
  </si>
  <si>
    <t>彭小明13203072681</t>
  </si>
  <si>
    <t>中村井塘石砌300米，清淤3亩（2000立方）</t>
  </si>
  <si>
    <t>文堰村通村公路建设</t>
  </si>
  <si>
    <t>文堰村上牛塘、下牛塘组</t>
  </si>
  <si>
    <t>上牛塘、下牛塘组通村公路段翻修及铺沥青600米</t>
  </si>
  <si>
    <t>1.通村公路600米，铺沥青600米；2.方便村民生活需求</t>
  </si>
  <si>
    <t>文堰村金家组水井维修加固</t>
  </si>
  <si>
    <t>文堰村金家组</t>
  </si>
  <si>
    <t>饮用水井清淤40立方，石砌200方，四周硬化50方</t>
  </si>
  <si>
    <t>1.维修加固金家组、正屋组吃水井；2.方便村民生活需求</t>
  </si>
  <si>
    <t>文堰村艾家组水井维修加固</t>
  </si>
  <si>
    <t>文堰村艾家组</t>
  </si>
  <si>
    <t>1.维修加固中村组、艾家组吃水井；2.方便村民生活需求</t>
  </si>
  <si>
    <t>水口山镇</t>
  </si>
  <si>
    <t>水邻村马迹坳钟家组灌溉水渠清淤加固</t>
  </si>
  <si>
    <t>水邻村马迹坳钟家组</t>
  </si>
  <si>
    <t>水邻村</t>
  </si>
  <si>
    <t>蒋立冬18873409707</t>
  </si>
  <si>
    <t>灌溉水渠1处，清淤200立方米，加固长300米</t>
  </si>
  <si>
    <t>1.灌溉水渠1处，清淤200立方米；2.灌溉农业生产30亩</t>
  </si>
  <si>
    <t>金联村朱目冲组通组道路建设</t>
  </si>
  <si>
    <t>金联村朱目冲组</t>
  </si>
  <si>
    <t>2024.10</t>
  </si>
  <si>
    <t>金联村</t>
  </si>
  <si>
    <t>黄荣华13762419399</t>
  </si>
  <si>
    <t>通组道路硬化3公里</t>
  </si>
  <si>
    <t>1.通组道路硬化3公里宽4米；2.方便出行、提升满意度</t>
  </si>
  <si>
    <t>独石村独石湾组灌溉水利设施建设</t>
  </si>
  <si>
    <t>独石村独石湾组</t>
  </si>
  <si>
    <t>独石村</t>
  </si>
  <si>
    <t>李小勇18373491868</t>
  </si>
  <si>
    <t>设电排1座，铺设灌溉水管1100米</t>
  </si>
  <si>
    <t>1.灌溉农业生产面积530亩；2.提升人居环境</t>
  </si>
  <si>
    <t>独石村谭家组灌溉水渠清淤加固建设</t>
  </si>
  <si>
    <t>独石村谭家组</t>
  </si>
  <si>
    <t>灌溉水渠1处，清淤400立方米，加固长400米</t>
  </si>
  <si>
    <t>1.灌溉水渠1处，清淤400立方米；2.灌溉农业生产70亩</t>
  </si>
  <si>
    <t>小洲村港子组灌溉水塘清淤护砌</t>
  </si>
  <si>
    <t>小洲村港子组</t>
  </si>
  <si>
    <t>小洲村</t>
  </si>
  <si>
    <t>陈明珺 13774762526</t>
  </si>
  <si>
    <t>灌溉水塘1处，护砌长240米，清淤护砌工程量840立方米</t>
  </si>
  <si>
    <t>1.灌溉水塘1处，清淤，护砌840立方；2.灌溉农业生产124亩</t>
  </si>
  <si>
    <t>大渔村师塘组水塘清淤、维修加固建设</t>
  </si>
  <si>
    <t>大渔村师塘组</t>
  </si>
  <si>
    <t>大渔村</t>
  </si>
  <si>
    <t>黎才衡13975446448</t>
  </si>
  <si>
    <t>水塘清淤水域面积约3亩，加固约1000立方米</t>
  </si>
  <si>
    <t>1.清淤、维修加固灌溉水塘1处；2.灌溉农业生产，保证农作物用水</t>
  </si>
  <si>
    <t>新同村麻冲组灌溉水塘清淤护砌建设</t>
  </si>
  <si>
    <t>新同村麻冲组</t>
  </si>
  <si>
    <t>新同村</t>
  </si>
  <si>
    <t>钟小兵13762445239</t>
  </si>
  <si>
    <t>正门口水塘清淤护砌，护砌长300米，清淤护砌工程量860立方米</t>
  </si>
  <si>
    <t>水塘清淤护砌，扩建、灌溉农业生产，增加群众产业收入</t>
  </si>
  <si>
    <t>新同村主干道硬化建设</t>
  </si>
  <si>
    <t>新同村麻冲、大禾冲组</t>
  </si>
  <si>
    <t>麻冲组至大禾冲组道路硬化长500米，宽5米</t>
  </si>
  <si>
    <t>1.村主干道路硬化长500米，宽5米；2.方便出行、提升满意度</t>
  </si>
  <si>
    <t>塔山瑶族乡</t>
  </si>
  <si>
    <t>狮园村老茶园基地改造工程</t>
  </si>
  <si>
    <t>狮园村</t>
  </si>
  <si>
    <t>2024.01</t>
  </si>
  <si>
    <t>何万先13875721719</t>
  </si>
  <si>
    <t>提质改造茶园基地500亩，抚育500亩茶苗，产业路修缮1000米</t>
  </si>
  <si>
    <t>产业受益后，增加村集体经济收入4万元/年，增加村民就业岗位</t>
  </si>
  <si>
    <t>板角村村级公路油化项目</t>
  </si>
  <si>
    <t>板角村下板角、大刘、下洞组</t>
  </si>
  <si>
    <t>板角村</t>
  </si>
  <si>
    <t>彭承禄13975410861</t>
  </si>
  <si>
    <t>下板角组至大刘组、安置点至下洞组村级公路油化2.5公里</t>
  </si>
  <si>
    <t>此工程建成后能改善村民出行环境，带动游客，加快了乡村振兴建设步伐</t>
  </si>
  <si>
    <t>板角村䅟子种植基地建设</t>
  </si>
  <si>
    <t>板角村下洞组</t>
  </si>
  <si>
    <t>下洞组新建穇子基地100亩</t>
  </si>
  <si>
    <t>此工程建成后能增加村民就地就业率，增加村集体经济收入</t>
  </si>
  <si>
    <t>东江村瑶朋组段村级公路建设</t>
  </si>
  <si>
    <t>东江村瑶朋组</t>
  </si>
  <si>
    <t>东江村</t>
  </si>
  <si>
    <t>尤石生15273461817</t>
  </si>
  <si>
    <t>修建瑶朋组段村级公路建设2.5公里及配套设施建设</t>
  </si>
  <si>
    <t>1. 方便村民出行提升满意度2.方便外地游客出行，增加旅游附加收入</t>
  </si>
  <si>
    <t>务工收入
产业发展</t>
  </si>
  <si>
    <t>东江村打造蓼叶种植基地建设</t>
  </si>
  <si>
    <t>2024.2</t>
  </si>
  <si>
    <t>新建蓼叶基地800亩</t>
  </si>
  <si>
    <t>1.新建蓼叶800亩，增加村集体经济收入6万元；2.用于脱贫人口（含监测对象）公益性岗位支出</t>
  </si>
  <si>
    <t>东江村肖家组至彭家组段村级公路建设</t>
  </si>
  <si>
    <t>东江村双河组、江龙、肖家、刘家组</t>
  </si>
  <si>
    <t>修建村级公路约1公里及配套设施建设</t>
  </si>
  <si>
    <t>1.新修建乡村道路1公里，并硬化；2.方便出行、提升满意度，增加旅游附加收入</t>
  </si>
  <si>
    <t xml:space="preserve">务工收入
</t>
  </si>
  <si>
    <t>东江村瑶朋组蔬菜种植基地建设</t>
  </si>
  <si>
    <t>老茶园仙鹅抱子新建蔬菜种植基地20亩</t>
  </si>
  <si>
    <t>1.新建蔬菜种植基地20亩，带动村内人员就业2.增加村集体经济收入</t>
  </si>
  <si>
    <t>东江峡谷顶端旅游公路硬化</t>
  </si>
  <si>
    <t>东江村三合、沈家组</t>
  </si>
  <si>
    <t>东江峡谷顶端公路硬化1.2公里</t>
  </si>
  <si>
    <t>1.续建乡村道路硬化1.2公里；2.方便出行、提升满意度，增加旅游附加收入</t>
  </si>
  <si>
    <t>阳山村部里组道路加装护栏</t>
  </si>
  <si>
    <t>阳山村部里组</t>
  </si>
  <si>
    <t>阳山村</t>
  </si>
  <si>
    <t>肖雪荣158886478750</t>
  </si>
  <si>
    <t>阳山中心校至东江路口1.5公里加装护栏</t>
  </si>
  <si>
    <t>1.确保学生上学途中安全；2.确保行车安全；3.消除安全隐患</t>
  </si>
  <si>
    <t>阳山村太湾组水渠改造</t>
  </si>
  <si>
    <t>阳山村太湾组</t>
  </si>
  <si>
    <t>太湾组小水渠改造1500米</t>
  </si>
  <si>
    <t>1、方便村民劳动、务工；2.解决村民用水困难；3.解决村民灌溉农田用水</t>
  </si>
  <si>
    <t>阳山村幸福组步行道硬化</t>
  </si>
  <si>
    <t>阳山村幸福组</t>
  </si>
  <si>
    <t>幸福组步行道硬化1600米</t>
  </si>
  <si>
    <t>1.方便学生上学；2确保学生出行安全；3.方便村民劳动</t>
  </si>
  <si>
    <t>西江村检宝组产业路建设</t>
  </si>
  <si>
    <t>西江村检宝组</t>
  </si>
  <si>
    <t>西江村</t>
  </si>
  <si>
    <t>刘书桂15073448152</t>
  </si>
  <si>
    <t>苦竹园修建产业路长5km，宽3.5m</t>
  </si>
  <si>
    <t>解决全村资源运输成本为全村农户减轻负担，增加收益，同时减轻我村日常森林防火压力，使我村农户财产安全得到进一步保障，从而进一步提升村民的幸福感及满意度</t>
  </si>
  <si>
    <t>西江村周家组产业路建设</t>
  </si>
  <si>
    <t>西江村周家组</t>
  </si>
  <si>
    <t>东塘园修建产业路长4.5km，宽3.5m</t>
  </si>
  <si>
    <t>西江村高家组老学校民宿改造</t>
  </si>
  <si>
    <t>西江村高家组</t>
  </si>
  <si>
    <t>高家组原老学校翻新改造发展民宿，共5间房</t>
  </si>
  <si>
    <t>项目建成预计增加村集体收益30万元/年，带动李子皂、塘冲元、高家等三个村民小组的农户的产业发展及乡村旅游的的进一步建设</t>
  </si>
  <si>
    <t>西江村乡村旅游民宿建设</t>
  </si>
  <si>
    <t>周家组改造民宿3000平方，住房40间</t>
  </si>
  <si>
    <t>增加村集体经济，提供村民就业岗位，</t>
  </si>
  <si>
    <t>蒲竹村林道建设项目</t>
  </si>
  <si>
    <t>蒲竹村夜鱼族、王家组</t>
  </si>
  <si>
    <t>蒲竹村</t>
  </si>
  <si>
    <t>盘超18075875636</t>
  </si>
  <si>
    <t>林道工程2000米及硬化、下岭组庄山园1000米</t>
  </si>
  <si>
    <t>方便村民育苗造林，增加村民收入</t>
  </si>
  <si>
    <t>蒲竹村下岭组桥梁建设</t>
  </si>
  <si>
    <t>蒲竹村下岭组</t>
  </si>
  <si>
    <t>新建桥梁5米长、4米宽及河道护坡400米</t>
  </si>
  <si>
    <t>方便村民出行</t>
  </si>
  <si>
    <t>蒲竹村乡村旅游民宿项目</t>
  </si>
  <si>
    <t>蒲竹村夜鱼、井边组</t>
  </si>
  <si>
    <r>
      <rPr>
        <sz val="8"/>
        <rFont val="宋体"/>
        <charset val="134"/>
      </rPr>
      <t>盘超</t>
    </r>
    <r>
      <rPr>
        <sz val="8"/>
        <color theme="1"/>
        <rFont val="宋体"/>
        <charset val="134"/>
      </rPr>
      <t>13787343773</t>
    </r>
  </si>
  <si>
    <t>新建蒲竹村夜鱼、井边组民宿项目500平方</t>
  </si>
  <si>
    <t>增加村集体经济，带动村民增收</t>
  </si>
  <si>
    <t>蒲竹村蒲竹组特产加工厂房建设</t>
  </si>
  <si>
    <t>蒲竹村蒲竹组</t>
  </si>
  <si>
    <t>新建特产加工厂房400平方，烘干机3台、烟熏房2间</t>
  </si>
  <si>
    <t>增加村集体经济10万元每年</t>
  </si>
  <si>
    <t>松塔村发展蓼叶基地项目</t>
  </si>
  <si>
    <t>松塔村上松术园组</t>
  </si>
  <si>
    <t>松塔村</t>
  </si>
  <si>
    <t>欧阳石成
13974724316</t>
  </si>
  <si>
    <t>上松术园组新造蓼叶600亩，修山抚育500亩</t>
  </si>
  <si>
    <t>1、增加村集体经济收入；2、通过土地流转进一步盘活土地资源，带动蓼叶种植产业发展</t>
  </si>
  <si>
    <t>劳务收入、壮大村集体经济</t>
  </si>
  <si>
    <t>松塔村旅游环线路拓宽改造项目建设</t>
  </si>
  <si>
    <t>松塔村塔下园组</t>
  </si>
  <si>
    <t>欧阳石成13974724316</t>
  </si>
  <si>
    <t>塔下园组旅游环线路路基扩宽，长约5.3公里</t>
  </si>
  <si>
    <t>1.方便资源输出输入，方便群众出行；2.带动产业发展，带动旅游观光</t>
  </si>
  <si>
    <t>新河镇</t>
  </si>
  <si>
    <t>石畔村柒醋酿造生产基地建设</t>
  </si>
  <si>
    <t>石畔村堰上组</t>
  </si>
  <si>
    <t>石畔村</t>
  </si>
  <si>
    <t>雷秀龙15674735129</t>
  </si>
  <si>
    <t>整修原堰上小学600平方做醋业生产基地</t>
  </si>
  <si>
    <t>年产醋4000斤增加村集体收入，带动村民增收</t>
  </si>
  <si>
    <t>带动农户发展生产增加收入</t>
  </si>
  <si>
    <t>八正村贺家塘组至魏家岭组道路加宽</t>
  </si>
  <si>
    <t>八正村贺家塘组至魏家岭组</t>
  </si>
  <si>
    <t>八正村</t>
  </si>
  <si>
    <t>唐宏达13575107508</t>
  </si>
  <si>
    <t>组道长2千米，加宽1.5米，硬化工程量600立方米</t>
  </si>
  <si>
    <t>方便老百姓出行，农副产品生产及销售</t>
  </si>
  <si>
    <t>八正村易家冲、贺家塘组水塘维修加固</t>
  </si>
  <si>
    <t>八正村易家冲、贺家塘组</t>
  </si>
  <si>
    <t>灌溉水塘2处，维修加固塘坝120米，清淤1000立方</t>
  </si>
  <si>
    <t>1.灌溉水塘2处，加固120米；2.灌溉农田80亩</t>
  </si>
  <si>
    <t>灯坪村灌溉水渠维修加固</t>
  </si>
  <si>
    <t>灯坪村上塘组至下塘组</t>
  </si>
  <si>
    <t>灯坪村</t>
  </si>
  <si>
    <t>雷旭辉18873436637</t>
  </si>
  <si>
    <t>上塘组至下塘组水渠维修加固500米</t>
  </si>
  <si>
    <t>1.灌溉水渠清淤、加固500米；2.提高灌溉能力</t>
  </si>
  <si>
    <t>湖关村四方氹通组公路建设</t>
  </si>
  <si>
    <t>湖关村四方氹</t>
  </si>
  <si>
    <t>湖关村</t>
  </si>
  <si>
    <t>邓鸿斌13575119938</t>
  </si>
  <si>
    <t>四方氹通组道路硬化0.8公里</t>
  </si>
  <si>
    <t>解决人居环境，方便周边村组居民通行，便于有利产业发展</t>
  </si>
  <si>
    <t>湘江村七里组灌溉水渠建设</t>
  </si>
  <si>
    <t>湘江村七里组</t>
  </si>
  <si>
    <t>湘江村</t>
  </si>
  <si>
    <t>胡国生13760991419</t>
  </si>
  <si>
    <t>修建灌溉水渠200米，宽1米，高1米</t>
  </si>
  <si>
    <t>1.修建灌溉水渠1处，2.灌溉农业生产120亩</t>
  </si>
  <si>
    <t>湘江村吕家组道路建设</t>
  </si>
  <si>
    <t>湘江村吕家组</t>
  </si>
  <si>
    <t>通组道路硬化500米，宽3.5米</t>
  </si>
  <si>
    <t>方便村民出行提高农产品出售</t>
  </si>
  <si>
    <t>湘江村上房、胡坪组山塘维修</t>
  </si>
  <si>
    <t>湘江村上房、胡坪组</t>
  </si>
  <si>
    <t>山塘2口清淤4000立方，硬化塘堤长200米、2米高</t>
  </si>
  <si>
    <t>1.灌溉水塘2处，清淤4000立方；2.提高灌溉能力，使农田用水得到保障</t>
  </si>
  <si>
    <t>中华村早禾冲组农村道路建设</t>
  </si>
  <si>
    <t>中华村早禾冲组</t>
  </si>
  <si>
    <t>中华村</t>
  </si>
  <si>
    <t>雷圣桂13875668138</t>
  </si>
  <si>
    <t>路基建设700余米，道路硬化工程量约430立方米</t>
  </si>
  <si>
    <t>1.道路建设700余米；2.服务村民150余人</t>
  </si>
  <si>
    <t>中华村曾家湾组灌溉水塘维修加固</t>
  </si>
  <si>
    <t>中华村曾家湾组</t>
  </si>
  <si>
    <t>维修加固水塘（荷叶塘）1处，工程量约260立方米</t>
  </si>
  <si>
    <t>1.灌溉水塘1处，加固260立方米；2.灌溉农业生产150亩</t>
  </si>
  <si>
    <t>河洲村组道维修项目</t>
  </si>
  <si>
    <t>河洲村月塘、荷叶塘组</t>
  </si>
  <si>
    <t>河洲村</t>
  </si>
  <si>
    <t>雷荣华13762462108</t>
  </si>
  <si>
    <t>荷叶塘组至月塘组宽5米，长1公里组道维修加固</t>
  </si>
  <si>
    <t>1.道路硬化1公里；
2.方便出行、提升满意度</t>
  </si>
  <si>
    <t>务工收入</t>
  </si>
  <si>
    <t>农村公共服务</t>
  </si>
  <si>
    <t>其它</t>
  </si>
  <si>
    <t>河洲村集中安置点基础设施建设</t>
  </si>
  <si>
    <t>河洲村书坪组</t>
  </si>
  <si>
    <t>硬化安置点活动广场2000平方米，护坡200米</t>
  </si>
  <si>
    <t>1、提升人居环境
2.方便群众强身健体、提升满意度</t>
  </si>
  <si>
    <t>大禾坪村茶叶塘组水渠维修加固项目</t>
  </si>
  <si>
    <t>大禾坪村茶叶塘组</t>
  </si>
  <si>
    <t>大禾坪村</t>
  </si>
  <si>
    <t>雷强迫15096090966</t>
  </si>
  <si>
    <t>清淤120立方，维修加固硬化60宽、60高、1200米长</t>
  </si>
  <si>
    <t>1.灌溉水塘1处，加固1000米；2.灌溉农业生产200亩</t>
  </si>
  <si>
    <t>石畔村新屋组油茶基地建设</t>
  </si>
  <si>
    <t>石畔村新屋组</t>
  </si>
  <si>
    <t>复垦油茶基地500亩，种植油茶树近53500株</t>
  </si>
  <si>
    <t>1.复垦荒山近500亩；2.实现油茶产量30000斤</t>
  </si>
  <si>
    <t>清泉村庙皂组通组公路维修加固</t>
  </si>
  <si>
    <t>清泉村庙皂组</t>
  </si>
  <si>
    <t>清泉村</t>
  </si>
  <si>
    <t>唐亮13055051319</t>
  </si>
  <si>
    <t>维修加固庙皂组通组道路长1000米，宽3.5米</t>
  </si>
  <si>
    <t>1.组道维修1000米；2.方便出现、提升满意度，增加务工收入</t>
  </si>
  <si>
    <t>相时村同塘组山塘维修加固</t>
  </si>
  <si>
    <t>相时村同塘组</t>
  </si>
  <si>
    <t>相时村</t>
  </si>
  <si>
    <t>雷祖成13575143319</t>
  </si>
  <si>
    <t>柳树皂山塘塘坝硬化加固长50米，清淤1100立方</t>
  </si>
  <si>
    <t>1.山塘清淤硬化塘坝加固；2.灌溉农业生产200余亩</t>
  </si>
  <si>
    <t>相时村水渠维修护砌建设</t>
  </si>
  <si>
    <t>相时村神童组</t>
  </si>
  <si>
    <t>神童组水渠维修护砌长400米、高1.2米、宽1米</t>
  </si>
  <si>
    <t>1.水渠维修护砌；2.灌溉农业生产200余亩</t>
  </si>
  <si>
    <t>五家围村香炉山组药材种植基地建设</t>
  </si>
  <si>
    <t>五家围村香炉山组</t>
  </si>
  <si>
    <t>五家围村</t>
  </si>
  <si>
    <t>雷满元15211472766</t>
  </si>
  <si>
    <t>耕地恢复建设种植基地20亩，种植尾参约18万株</t>
  </si>
  <si>
    <t>1.种植基地1处；2.耕地恢复20亩，尾参种植18万株</t>
  </si>
  <si>
    <t>五家围村长塘边组至容冲组通组道路维修</t>
  </si>
  <si>
    <t>五家围村长塘边组至容冲组</t>
  </si>
  <si>
    <t>维修通组道路1500米，宽6米</t>
  </si>
  <si>
    <t>1.拉通路基1500米；2.方便群众生产、生活</t>
  </si>
  <si>
    <t>高朋村湘江组水产养殖扩建项目</t>
  </si>
  <si>
    <t>高朋村湘江组</t>
  </si>
  <si>
    <t>高朋村</t>
  </si>
  <si>
    <t>易晓军13875660231</t>
  </si>
  <si>
    <t>增加鳜鱼养殖3万尾</t>
  </si>
  <si>
    <t>增加渔业养殖规模，增加渔业养殖村集体收入105万元</t>
  </si>
  <si>
    <t>农产品仓储保鲜冷链基础设施建设</t>
  </si>
  <si>
    <t>高朋物燕子组流园基地建设</t>
  </si>
  <si>
    <t>高朋村燕子组</t>
  </si>
  <si>
    <t>物流园基地硬化300平方米，普通货物仓储厂房建设200平方米</t>
  </si>
  <si>
    <t>增加村集体经济收入，完善乡村物流建设体系，带动乡村电商发展，推动老百姓农产品生产销售，增加农民生产收入</t>
  </si>
  <si>
    <t>烟洲镇</t>
  </si>
  <si>
    <t>良和村灌溉水渠维修加固</t>
  </si>
  <si>
    <t>良和村大建、枫树、胜利组</t>
  </si>
  <si>
    <t>良和村</t>
  </si>
  <si>
    <t>李小华18374782228</t>
  </si>
  <si>
    <t>大建、枫树、胜利组维修加固水渠780米</t>
  </si>
  <si>
    <t>1.维修加固780米水渠；2.灌溉农业生产</t>
  </si>
  <si>
    <t>烟洲村上湾、新建、彦家组灌溉水塘建设</t>
  </si>
  <si>
    <t>烟洲村上湾、新建、彦家组</t>
  </si>
  <si>
    <t>烟洲村</t>
  </si>
  <si>
    <t>李垂良15307472417</t>
  </si>
  <si>
    <t>山塘维修加固及清淤1处，工程量约260m³</t>
  </si>
  <si>
    <t>1.山塘维修加固及清淤1处；2.灌溉农业生产</t>
  </si>
  <si>
    <t>向星村三湾水渠维修加固</t>
  </si>
  <si>
    <t>向星村同心、对湾、坪上、大湖塘组</t>
  </si>
  <si>
    <t>向星村</t>
  </si>
  <si>
    <t>蒋运春13723844878</t>
  </si>
  <si>
    <t>维修加固三湾水渠1公里</t>
  </si>
  <si>
    <t>1.三湾水渠硬化硬化一公里；2.灌溉农业生产</t>
  </si>
  <si>
    <t>火田村灌溉水塘维修加固建设</t>
  </si>
  <si>
    <t>火田村王家组</t>
  </si>
  <si>
    <t>火田村</t>
  </si>
  <si>
    <t>刘满红13875712996</t>
  </si>
  <si>
    <t>火田村湘莲种植项目</t>
  </si>
  <si>
    <t>火田村上火田、下火田、汤家、吴家组</t>
  </si>
  <si>
    <t>上火田、下火田、汤家、吴家组种植湘莲350亩</t>
  </si>
  <si>
    <t>1.巩固农业生产，2.增加农民收入</t>
  </si>
  <si>
    <t>万众村通组公路硬化</t>
  </si>
  <si>
    <t>万众村老谭冲组</t>
  </si>
  <si>
    <t>万众村</t>
  </si>
  <si>
    <t>万国生15874779256</t>
  </si>
  <si>
    <t>老谭冲组公路硬化509米</t>
  </si>
  <si>
    <t>1.公路硬化509米；2.方便百姓出行</t>
  </si>
  <si>
    <t>麻石村下大门水渠整修建设</t>
  </si>
  <si>
    <t>麻石村下大门</t>
  </si>
  <si>
    <t>2024.6</t>
  </si>
  <si>
    <t>2024.8</t>
  </si>
  <si>
    <t>麻石村</t>
  </si>
  <si>
    <t>蒋向阳15211453253</t>
  </si>
  <si>
    <t>下大门水渠整修建设，总长约1000米</t>
  </si>
  <si>
    <t>1.下大门水渠整修建设约1000米；2.灌溉农业生产</t>
  </si>
  <si>
    <t>麻石村汤岭组水渠整修建设</t>
  </si>
  <si>
    <t>麻石村汤岭组</t>
  </si>
  <si>
    <t>汤岭组水渠整修建设，总长约1000米</t>
  </si>
  <si>
    <t>1.汤岭组水渠整修建设约1000米；2.灌溉农业生产</t>
  </si>
  <si>
    <t>矮岭村五组灌溉水渠维修加固</t>
  </si>
  <si>
    <t>矮岭村五组</t>
  </si>
  <si>
    <t>矮岭村</t>
  </si>
  <si>
    <t>唐贤林15367088588</t>
  </si>
  <si>
    <t>谭山冲水库下游北干局水渠硬化1000米</t>
  </si>
  <si>
    <t>1.灌溉水渠维修加固1处；2.灌溉农业生产100亩</t>
  </si>
  <si>
    <t>矮岭村洋家组通组公路建设</t>
  </si>
  <si>
    <t>矮岭村洋家组</t>
  </si>
  <si>
    <t>洋家组公路硬化400米</t>
  </si>
  <si>
    <t>1.洋家组公路硬化400米；2.方便百姓出行</t>
  </si>
  <si>
    <t>大众村汤后组药材种植基地建设</t>
  </si>
  <si>
    <t>大众村汤后组</t>
  </si>
  <si>
    <t>大众村</t>
  </si>
  <si>
    <t>彭伟平15873409148</t>
  </si>
  <si>
    <t>新建药材基地120亩</t>
  </si>
  <si>
    <t>大众村老屋二组公路硬化</t>
  </si>
  <si>
    <t>大众村老屋二组</t>
  </si>
  <si>
    <t>老屋二组道路硬化1公里</t>
  </si>
  <si>
    <t>1.老屋二组道路硬化1公里；2.方便百姓出行</t>
  </si>
  <si>
    <t>枫山村油茶高产示范基地建设</t>
  </si>
  <si>
    <t>枫山村高冲、荷叶塘、肖背冲组</t>
  </si>
  <si>
    <t>枫山村</t>
  </si>
  <si>
    <t>黄官成18819669368</t>
  </si>
  <si>
    <t>建设高冲、荷叶塘、肖背冲组油茶高产示范基地350亩</t>
  </si>
  <si>
    <t>建设枫山村350亩油茶高产示范基地</t>
  </si>
  <si>
    <t>劳务收入，土地流转收入</t>
  </si>
  <si>
    <t>枫山村老油茶林改造项目</t>
  </si>
  <si>
    <t>枫山村廖家、马金组</t>
  </si>
  <si>
    <t>改造廖家、马金组老油茶林300亩</t>
  </si>
  <si>
    <t>改造枫山村老油茶林300亩</t>
  </si>
  <si>
    <t>亲仁村通组公路硬化</t>
  </si>
  <si>
    <t>亲仁村跃进组至胜利二组</t>
  </si>
  <si>
    <t>亲仁村</t>
  </si>
  <si>
    <t>廖伍荣13875768892</t>
  </si>
  <si>
    <t>跃进组至胜利二组公路硬化500米</t>
  </si>
  <si>
    <t>1.跃进组至胜利二组公路硬化500米；2.方便百姓出行</t>
  </si>
  <si>
    <t>亲仁村洋塘水库水渠维修加固</t>
  </si>
  <si>
    <t>亲仁村老屋组至大屋</t>
  </si>
  <si>
    <t>老屋组至大屋组水渠修建1500米</t>
  </si>
  <si>
    <t>1.老屋组至大屋组水渠修建1500米；2.灌溉农业生产</t>
  </si>
  <si>
    <t>新阳村枫下组灌溉水塘维修加固</t>
  </si>
  <si>
    <t>新阳村枫下组</t>
  </si>
  <si>
    <t>新阳村</t>
  </si>
  <si>
    <t>周群光15173472599</t>
  </si>
  <si>
    <t>新阳村饮用水井维修加固</t>
  </si>
  <si>
    <t>新阳村朱家组</t>
  </si>
  <si>
    <t>朱家组维修加固饮用水井1口</t>
  </si>
  <si>
    <t>1.朱家组维修加固饮用水井1口；2.改决村民安全饮水</t>
  </si>
  <si>
    <t>新阳村吕家组公路硬化</t>
  </si>
  <si>
    <t>新阳村吕家组</t>
  </si>
  <si>
    <t>通组公路硬化500米</t>
  </si>
  <si>
    <t>1.公路硬化500米；2.方便百姓出行</t>
  </si>
  <si>
    <t>新阳村对门江组灌溉水塘维修加固</t>
  </si>
  <si>
    <t>新阳村对门江组</t>
  </si>
  <si>
    <t>洋泉镇</t>
  </si>
  <si>
    <t>西南村药材种植基地建设</t>
  </si>
  <si>
    <t>西南村东园九组</t>
  </si>
  <si>
    <t>2024.1</t>
  </si>
  <si>
    <t>西南村</t>
  </si>
  <si>
    <t>易运华 19189939136</t>
  </si>
  <si>
    <t>西南村集体经济合作社新建药材示范基地50亩</t>
  </si>
  <si>
    <t>发展壮大村集体经济</t>
  </si>
  <si>
    <t>土地流转收入、产业分红</t>
  </si>
  <si>
    <t>西南村农产品加工加工项目</t>
  </si>
  <si>
    <t>西南村东园一组</t>
  </si>
  <si>
    <t>续建农产品加工车间1000平方及烘干设备</t>
  </si>
  <si>
    <t>1.新建农产品加工车间；2.增加脱贫户年收入1万元/年</t>
  </si>
  <si>
    <t>两益村油茶基地产业路建设</t>
  </si>
  <si>
    <t>两益村两必组至大造组</t>
  </si>
  <si>
    <t>两益村</t>
  </si>
  <si>
    <t>刘建威18569025999</t>
  </si>
  <si>
    <t>两必组至大造组产产业路10000米.宽4.5米</t>
  </si>
  <si>
    <t>解决林区生产难、出行难问题</t>
  </si>
  <si>
    <t>两益村新立组灌溉山塘建设</t>
  </si>
  <si>
    <t>两益村新立组</t>
  </si>
  <si>
    <t>护砌加固及清淤山塘1处，工程量约600立方</t>
  </si>
  <si>
    <t>有利于农业生产发展和方便老百姓生活用水；提升群众满意度</t>
  </si>
  <si>
    <t>两益村通组道路建设</t>
  </si>
  <si>
    <t>两益村陈家组至李家组</t>
  </si>
  <si>
    <t>陈家组至李家组公路路基及水泥硬化350米</t>
  </si>
  <si>
    <t>修建公路硬化，方便生产出行；带动种养殖效益发展；提升群众满意度</t>
  </si>
  <si>
    <t>两益村刘家组灌溉山塘建设</t>
  </si>
  <si>
    <t>两益村刘家组</t>
  </si>
  <si>
    <t>护砌加固及清淤山塘1处，工程量约500立方</t>
  </si>
  <si>
    <t>洋洲村泉峰3组油茶基地产业路建设</t>
  </si>
  <si>
    <t>洋洲村泉峰3组</t>
  </si>
  <si>
    <t>洋洲村</t>
  </si>
  <si>
    <t>邓洪卫13786421739</t>
  </si>
  <si>
    <t>硬化泉峰3组产业路3.8公里</t>
  </si>
  <si>
    <t>方便油茶基地加工生产运输，助力乡村振兴</t>
  </si>
  <si>
    <t>洋洲村泉峰4组油茶基地产业路建设</t>
  </si>
  <si>
    <t>洋洲村泉峰4组</t>
  </si>
  <si>
    <t>硬化泉峰4组产业路4.5公里</t>
  </si>
  <si>
    <t>同心村油茶种植基地建设</t>
  </si>
  <si>
    <t>同心村1-19组</t>
  </si>
  <si>
    <t>同心村</t>
  </si>
  <si>
    <t>张小文17775617283</t>
  </si>
  <si>
    <t>1-19组种植油茶400亩</t>
  </si>
  <si>
    <t>种植油茶400亩；发展壮大村集体经济</t>
  </si>
  <si>
    <t>同心村酵素水稻种植基地建设</t>
  </si>
  <si>
    <t>同心村9-10组组</t>
  </si>
  <si>
    <t>9-10组组酵素水稻种植100亩</t>
  </si>
  <si>
    <t>酵素水稻种植100亩；发展壮大村集体经济</t>
  </si>
  <si>
    <t>同心村香芋种植基地建设</t>
  </si>
  <si>
    <t>同心村丰龙14组</t>
  </si>
  <si>
    <t>丰龙14组香芋种植50亩</t>
  </si>
  <si>
    <t>香芋种植规模50亩；发展壮大村集体经济</t>
  </si>
  <si>
    <t>同心村灌溉水塘维修加固</t>
  </si>
  <si>
    <t>同心村13组</t>
  </si>
  <si>
    <t>张小文177756117283</t>
  </si>
  <si>
    <t>维修加固13组灌溉水塘一处</t>
  </si>
  <si>
    <t>全面解决本村村民生产难</t>
  </si>
  <si>
    <t>同心村6至7组道路建设</t>
  </si>
  <si>
    <t>同心村6.7组</t>
  </si>
  <si>
    <t>修建公路120米，桥梁一座</t>
  </si>
  <si>
    <t>修建公路、机耕桥硬化，方便生产出行</t>
  </si>
  <si>
    <t>祁元村通组路建设</t>
  </si>
  <si>
    <t>祁元村槽门湾组至瓦屋组</t>
  </si>
  <si>
    <t>祁元村</t>
  </si>
  <si>
    <t>汪岳奉19173489793</t>
  </si>
  <si>
    <t>槽门湾组岔路口至瓦屋组公路加宽5公里</t>
  </si>
  <si>
    <t>扩宽村主道路解决村民出行难、减少道路安全隐患</t>
  </si>
  <si>
    <t>祁元村高车岭茶场建设</t>
  </si>
  <si>
    <t>祁元村瓦屋组</t>
  </si>
  <si>
    <t>瓦屋组茶园建设220亩</t>
  </si>
  <si>
    <t>解决村民务工收入，增加村集体经济收入</t>
  </si>
  <si>
    <t>东山村回龙组至黄泥组水渠维修加固</t>
  </si>
  <si>
    <t>东山村回龙组至黄泥组</t>
  </si>
  <si>
    <t>东山村</t>
  </si>
  <si>
    <t>谢广虎13347345668</t>
  </si>
  <si>
    <t>灌溉水渠清淤及维修加固800米</t>
  </si>
  <si>
    <t>解决村民农田灌溉用水800亩</t>
  </si>
  <si>
    <t>坦冲村1至2组灌溉水渠维护加固</t>
  </si>
  <si>
    <t>坦冲村1至2组</t>
  </si>
  <si>
    <t>坦冲村</t>
  </si>
  <si>
    <t>粟冬成13342547964</t>
  </si>
  <si>
    <t>水渠加固护砌300米及清淤</t>
  </si>
  <si>
    <t>有利于农业生产发展和方便老百姓生活用水</t>
  </si>
  <si>
    <t>坦冲村西桥7组道路硬化</t>
  </si>
  <si>
    <t>坦冲村西桥7组</t>
  </si>
  <si>
    <t>通组道路硬化150米</t>
  </si>
  <si>
    <t>1.为脱贫户增加就业岗位.2.增加村集体收入</t>
  </si>
  <si>
    <t>兰田村王家组至五三组水渠维修加固</t>
  </si>
  <si>
    <t>兰田村王家组至五三组</t>
  </si>
  <si>
    <t>兰田村</t>
  </si>
  <si>
    <t>张温良13786423126</t>
  </si>
  <si>
    <t>灌溉水渠维修加固1200米及清淤</t>
  </si>
  <si>
    <t>解决村民农田灌溉500亩，增加村民收入</t>
  </si>
  <si>
    <t>兰田村灌溉山塘加固及清淤</t>
  </si>
  <si>
    <t>兰田村湘塘组</t>
  </si>
  <si>
    <t>加固塘坝80米，清淤500立方米</t>
  </si>
  <si>
    <t>全面解决本村村民生产难、恢复农田灌溉用水</t>
  </si>
  <si>
    <t>高林村经济合作社湘莲种植基地建设</t>
  </si>
  <si>
    <t>高林村18组</t>
  </si>
  <si>
    <t>高林村</t>
  </si>
  <si>
    <t>李伦开18973458066</t>
  </si>
  <si>
    <t>18组湘莲种植40亩</t>
  </si>
  <si>
    <t>18组湘莲种植40亩；发展壮大村集体经济</t>
  </si>
  <si>
    <t>增加村民劳务收入、土地流转收入，产业分红收入</t>
  </si>
  <si>
    <t>庄泉村灌溉水渠维修加固</t>
  </si>
  <si>
    <t>庄泉村付家、刘家、老屋组</t>
  </si>
  <si>
    <t>庄泉村</t>
  </si>
  <si>
    <t>陈华清
18974780018</t>
  </si>
  <si>
    <t>付家组至刘家组、老屋组水渠维修加固1000米</t>
  </si>
  <si>
    <t>1.灌溉农田300亩；2.灌溉农业生产，增加村集体或群众产业收入</t>
  </si>
  <si>
    <t>阳桥村三组油茶加工车间建设</t>
  </si>
  <si>
    <t>阳桥村三组</t>
  </si>
  <si>
    <t>阳桥村</t>
  </si>
  <si>
    <t>邓远清18974773802</t>
  </si>
  <si>
    <t>建设山苍子油加工车间300平方</t>
  </si>
  <si>
    <t>1、增加村集体收入，用于公益性岗位支出，提升群众满意度</t>
  </si>
  <si>
    <t>劳动收入</t>
  </si>
  <si>
    <t>阳桥村二组牛场建设</t>
  </si>
  <si>
    <t>阳桥村二组</t>
  </si>
  <si>
    <t>新建牛舍1处，面积约150平方米</t>
  </si>
  <si>
    <t>增加村集体收入，助力乡村振兴</t>
  </si>
  <si>
    <t>阳桥村1组至4组药苗种植基地建设</t>
  </si>
  <si>
    <t>阳桥村1组至4组</t>
  </si>
  <si>
    <t>新建玉竹药材种植基地50亩，修建产业路500米</t>
  </si>
  <si>
    <t>发展村集体经济，增加村民收入</t>
  </si>
  <si>
    <t>杉桥村供水保障设施建设</t>
  </si>
  <si>
    <t>杉桥村</t>
  </si>
  <si>
    <t>廖新桥13873476081</t>
  </si>
  <si>
    <t>全村15处蓄水池维修加固，新建2个蓄水池</t>
  </si>
  <si>
    <t>全面解决本村村民生活用水问题</t>
  </si>
  <si>
    <t>杉桥村灯塔二组道路硬化</t>
  </si>
  <si>
    <t>杉桥村灯塔二组</t>
  </si>
  <si>
    <t>通组道路硬化2000米</t>
  </si>
  <si>
    <t>全面解决灯塔二组村民生产生活交通便利问题</t>
  </si>
  <si>
    <t>泰山村农田灌溉电排项目</t>
  </si>
  <si>
    <t>泰山村老湾组</t>
  </si>
  <si>
    <t>泰山村</t>
  </si>
  <si>
    <t>彭伯成15973479863</t>
  </si>
  <si>
    <t>老湾组新建电排1座</t>
  </si>
  <si>
    <t>全面解决本村村民生产难、农田灌溉用水300亩</t>
  </si>
  <si>
    <t>泰山村何冲组林场产业路建设</t>
  </si>
  <si>
    <t>泰山村何冲组</t>
  </si>
  <si>
    <t>建设产业路460米，宽4.5米</t>
  </si>
  <si>
    <t>全面解决林场内茶叶、油茶运输难问题，方便村民进出</t>
  </si>
  <si>
    <t>泰山村水渠维修加固及清淤疏通</t>
  </si>
  <si>
    <t>泰山村吴家组至吊楼组</t>
  </si>
  <si>
    <t>吴家组至吊楼组水渠疏通清淤1000米，维修加固约200米</t>
  </si>
  <si>
    <t>全面解决滕家组、腊树组、吊楼组、油上组村民农田灌溉用水</t>
  </si>
  <si>
    <t>乐元村七组至八组机耕路桥梁建设</t>
  </si>
  <si>
    <t>乐元村七组、八组</t>
  </si>
  <si>
    <t>乐元村</t>
  </si>
  <si>
    <t>潘红林18975416788</t>
  </si>
  <si>
    <t>新建机耕桥一座，长约6米，宽度4.5米</t>
  </si>
  <si>
    <t>1、解决耕地耕作成本及抛荒问题，2、减少耕作管理成本，增加村民耕作收入</t>
  </si>
  <si>
    <t>土桥村刘家组至小补组灌溉水渠建设</t>
  </si>
  <si>
    <t>土桥村刘家、小补组</t>
  </si>
  <si>
    <t>土桥村</t>
  </si>
  <si>
    <t>周泉18207347728</t>
  </si>
  <si>
    <t>水渠护砌加固（工程量约350立方）及清淤</t>
  </si>
  <si>
    <t>有利于农业生产发展、提升群众满意度</t>
  </si>
  <si>
    <t>增加村民劳务收入</t>
  </si>
  <si>
    <t>土桥村产业路建设</t>
  </si>
  <si>
    <t>土桥村刘家组</t>
  </si>
  <si>
    <t>新建产业路长280米，宽3.5米</t>
  </si>
  <si>
    <t>有效解决村民农田耕作难题，提高机械化作业发展粮食生产</t>
  </si>
  <si>
    <t>东塘村李家组水渠建设</t>
  </si>
  <si>
    <t>东塘村李家组</t>
  </si>
  <si>
    <t>东塘村</t>
  </si>
  <si>
    <t>吴桂龙17773493016</t>
  </si>
  <si>
    <t>李家组水渠护砌3000米</t>
  </si>
  <si>
    <t>发展产业，增加集体经济收入</t>
  </si>
  <si>
    <t>东塘村道路硬化</t>
  </si>
  <si>
    <t>东塘村樟树组</t>
  </si>
  <si>
    <t>樟树组道路硬化1000米</t>
  </si>
  <si>
    <t>全面解决本村村民生产难、出行难问题</t>
  </si>
  <si>
    <t>宜阳街道</t>
  </si>
  <si>
    <t>禄福村通组路建设</t>
  </si>
  <si>
    <t>禄福村占家组野鸡组</t>
  </si>
  <si>
    <t>禄福村</t>
  </si>
  <si>
    <t>唐绍辉15874790490</t>
  </si>
  <si>
    <t>野鸡组至占家组通组路硬化2公里</t>
  </si>
  <si>
    <t>1.道路硬化2公里；2.方便出行、便于产品外运</t>
  </si>
  <si>
    <t>农民增产增收</t>
  </si>
  <si>
    <t>塘湾村上湖组冷链仓库建设</t>
  </si>
  <si>
    <t>塘湾村上湖组</t>
  </si>
  <si>
    <t>塘湾村</t>
  </si>
  <si>
    <t>何晓锋13975412469</t>
  </si>
  <si>
    <t>建300平方冷库一处，用于冷链，仓储</t>
  </si>
  <si>
    <t>建300平方房屋，安装水电、泠库汽调设施等配套</t>
  </si>
  <si>
    <t>新建村山塘加固维修工程</t>
  </si>
  <si>
    <t>新建村新建十组</t>
  </si>
  <si>
    <t>新建村</t>
  </si>
  <si>
    <t>周满恒 13973466199</t>
  </si>
  <si>
    <t>新建十组毛斯塘清淤加固，护砌1000立方</t>
  </si>
  <si>
    <t>1.带动村民发展生产生；增加群众农业收入</t>
  </si>
  <si>
    <t>新建村村组道路硬化工程</t>
  </si>
  <si>
    <t>新建十组路硬化0.5公里</t>
  </si>
  <si>
    <t>1.新建十组断头路硬化0.5公里；2.提高村民满意度；</t>
  </si>
  <si>
    <t>新建村玉米种植基地建设</t>
  </si>
  <si>
    <t>新建村两岭、白梅皂、新建六组</t>
  </si>
  <si>
    <t>两岭、白梅皂、新建六组种植玉米、大豆300亩</t>
  </si>
  <si>
    <t>新建村玉米、大豆种植基地300亩，提高村集体收入</t>
  </si>
  <si>
    <t>荫田镇</t>
  </si>
  <si>
    <t>上浯村集体经济合作社生猪养殖基地建设</t>
  </si>
  <si>
    <t>上浯村上浯一组</t>
  </si>
  <si>
    <t>上浯村</t>
  </si>
  <si>
    <t>尹喆17752767299</t>
  </si>
  <si>
    <t>建设生猪养殖基地一座，面积约6000平方，年产2400头生猪</t>
  </si>
  <si>
    <t>1.生猪养殖基地基础设施建设一座，年产2400头生猪；2.年产值150万元</t>
  </si>
  <si>
    <t>劳务收入，产业分红收入</t>
  </si>
  <si>
    <t>上浯村湘莲、油茶基地产业道路建设</t>
  </si>
  <si>
    <t>2024.07</t>
  </si>
  <si>
    <t>湘莲、油茶产业道路加宽，长5.5公里，工程量约210立方米</t>
  </si>
  <si>
    <t>1、产业道路加宽，长5.5公里；2、便于百姓出行及农业生产发展</t>
  </si>
  <si>
    <t>双龙村观音桥组迷迭香药材种植</t>
  </si>
  <si>
    <t>双龙村观音桥组</t>
  </si>
  <si>
    <t>双龙村</t>
  </si>
  <si>
    <t>阳运明15386087178</t>
  </si>
  <si>
    <t>续建迷迭香药材种植30亩</t>
  </si>
  <si>
    <t>1、增加村集体收入2万元；2、带动增加脱贫人口25人增加收入</t>
  </si>
  <si>
    <t>村集体+农户+公司合作模式</t>
  </si>
  <si>
    <t>双龙村石皂组通组道路硬化</t>
  </si>
  <si>
    <t>双龙村石皂组</t>
  </si>
  <si>
    <t>通组道路硬化700米，工程量500立方米</t>
  </si>
  <si>
    <t>1、脱贫村道路硬化里程增加700米；2、解决脱贫人口出行50人</t>
  </si>
  <si>
    <t>丛保村四组灌溉水井维修加固工</t>
  </si>
  <si>
    <t>丛保村四组</t>
  </si>
  <si>
    <t>2024.02</t>
  </si>
  <si>
    <t>2024.06</t>
  </si>
  <si>
    <t>丛保村</t>
  </si>
  <si>
    <t>徐国洪15897349551</t>
  </si>
  <si>
    <t>灌溉水井1处，维修加固工程量400立方米</t>
  </si>
  <si>
    <t>1.灌溉水塘1处，加固400立方米；2.灌溉农业生产25亩</t>
  </si>
  <si>
    <t>联塘村红旗至夏家组道路硬化</t>
  </si>
  <si>
    <t>联塘村红旗、夏家组</t>
  </si>
  <si>
    <t>联塘村</t>
  </si>
  <si>
    <t>徐自成13829760097</t>
  </si>
  <si>
    <t>通组道路硬化580米，工程量500立方米</t>
  </si>
  <si>
    <t>1、新建红旗-夏家组道路硬化580米；2、方便群众出行</t>
  </si>
  <si>
    <t>联塘村白家组至下罗组村主道加宽</t>
  </si>
  <si>
    <t>联塘村白家、下罗组</t>
  </si>
  <si>
    <t>村主道路加宽，长680米，工程量500立方米</t>
  </si>
  <si>
    <t>1、新建白家-下罗组道路加宽680米；2、方便群众出行</t>
  </si>
  <si>
    <t>联塘村挂塘、莲花组油茶基地建设</t>
  </si>
  <si>
    <t>联塘村挂塘、莲花组</t>
  </si>
  <si>
    <t>盘活齐家油茶基地200亩</t>
  </si>
  <si>
    <t>1.新建茶油基地200亩；2.增加村集体经济</t>
  </si>
  <si>
    <t>张力村八组通组道路建设</t>
  </si>
  <si>
    <t>张力村八组</t>
  </si>
  <si>
    <t>张力村</t>
  </si>
  <si>
    <t>尹国义13908442877</t>
  </si>
  <si>
    <t>路基及水泥硬化全长300米，工程量500立方米</t>
  </si>
  <si>
    <t>1、新建路面硬化300米；2、便于百姓出行及农业生产发展增收</t>
  </si>
  <si>
    <t>松塘村油茶基地建设</t>
  </si>
  <si>
    <t>泉塘村14组-20组</t>
  </si>
  <si>
    <t>松塘村</t>
  </si>
  <si>
    <t>黄金国13973442005</t>
  </si>
  <si>
    <t>14组-20组荒山种植油茶林300亩</t>
  </si>
  <si>
    <t>1、村集体经济收入增加4.5万元；2、带动村民增加劳务收入</t>
  </si>
  <si>
    <t>荫市村彭家组油茶基地产业路建设</t>
  </si>
  <si>
    <t>荫市村彭家组</t>
  </si>
  <si>
    <t>荫市村</t>
  </si>
  <si>
    <t>彭伍富18397433218</t>
  </si>
  <si>
    <t>油茶基地产业路3.5公里，工程量1200立方米</t>
  </si>
  <si>
    <t>1、新建产业路3.5公里；2、便于百姓出行及农业生产发展</t>
  </si>
  <si>
    <t>荫市村油茶种植基地建设</t>
  </si>
  <si>
    <t>荫市村彭家、泉塘组</t>
  </si>
  <si>
    <t>新建彭家组至泉塘组油茶林种植628亩</t>
  </si>
  <si>
    <t>1、村集体经济收入增加5.8万元；2、带动村民劳务收入</t>
  </si>
  <si>
    <t>荫市村灌溉水渠维修加固</t>
  </si>
  <si>
    <t>荫市村和平组至中心组</t>
  </si>
  <si>
    <t>和平组至中心1.6公里水渠维修，工程量1200立方米</t>
  </si>
  <si>
    <t>1、新建维修水渠1.6公里；2.灌溉水稻580亩，带动村民增收</t>
  </si>
  <si>
    <t>荫市村六组灌溉水塘建设</t>
  </si>
  <si>
    <t>清理</t>
  </si>
  <si>
    <t>荫市村六组</t>
  </si>
  <si>
    <t>六组门口塘维修加固及清淤，工程量约200立方米</t>
  </si>
  <si>
    <t>1灌溉水稻80亩，带动村民增收</t>
  </si>
  <si>
    <t>荫市村抗旱小型水利钻井灌溉建设项目</t>
  </si>
  <si>
    <t>荫市村荫南组</t>
  </si>
  <si>
    <t>荫南组新建小型水利钻井180米，工程量100立方米</t>
  </si>
  <si>
    <t>增加村集体收入，带动村民增收</t>
  </si>
  <si>
    <t>荫市村农产品储存保鲜冷链物流基础设施建设</t>
  </si>
  <si>
    <t>荫南组新建冷冻仓库1500立方米</t>
  </si>
  <si>
    <t>斛林村社组至蒋家组水渠维修加固</t>
  </si>
  <si>
    <t>斛林村社上组至蒋家组</t>
  </si>
  <si>
    <t>斛林村</t>
  </si>
  <si>
    <t>尹恒13787722298</t>
  </si>
  <si>
    <t>维修加固水渠1.5公里，工程量800立方米</t>
  </si>
  <si>
    <t>1.灌溉水渠维修加固1.5公里；2.灌溉农业生产</t>
  </si>
  <si>
    <t>斛林村正山背道路水泥硬化</t>
  </si>
  <si>
    <t>斛林村一组六组</t>
  </si>
  <si>
    <t>新建道路水泥硬化2公里，工程量800立方米</t>
  </si>
  <si>
    <t>便于百姓出行及农业生产发展增收</t>
  </si>
  <si>
    <t>衡市村张家、李家、大塘、东方、衡生组水渠维修加固</t>
  </si>
  <si>
    <t>衡市村张家、李家、大塘、东方、衡生组</t>
  </si>
  <si>
    <t>衡市村</t>
  </si>
  <si>
    <t>汪礼军
17347099706</t>
  </si>
  <si>
    <t>水渠维修加固3.5公里，工程量1200立方米</t>
  </si>
  <si>
    <t>1、灌溉水渠加固3.5公里；2、灌溉农业生产</t>
  </si>
  <si>
    <t>衡市村河边组至李家组道路硬化</t>
  </si>
  <si>
    <t>衡市村河边组至李家组</t>
  </si>
  <si>
    <t>渡船码头至虾公塘道路硬化1.1公里，工程量800立方米</t>
  </si>
  <si>
    <t>1、新建渡船码头至虾公塘道路硬化1.1公里；2、便于百姓出行及农业生产增收</t>
  </si>
  <si>
    <t>衡市村衡生组至大塘组道路硬化</t>
  </si>
  <si>
    <t>衡市村大塘组</t>
  </si>
  <si>
    <t>通组道路硬化0.5公里，工程量500立方米</t>
  </si>
  <si>
    <t>1、新建衡生组至大塘组道路硬化0.5公里；2、便于百姓出行及农业生产增收</t>
  </si>
  <si>
    <t>天堂山办事处</t>
  </si>
  <si>
    <t>广济村八组集中供水项目</t>
  </si>
  <si>
    <t>广济村八组</t>
  </si>
  <si>
    <t>广济村</t>
  </si>
  <si>
    <t>邓先华19976749632</t>
  </si>
  <si>
    <t>新建1个取水井及到户的水管1000米</t>
  </si>
  <si>
    <t>解决群众生活饮水</t>
  </si>
  <si>
    <t>广济村五组农业防护堤建设</t>
  </si>
  <si>
    <t>广济村五组</t>
  </si>
  <si>
    <t>堤坝防护挡土墙200米</t>
  </si>
  <si>
    <t>方便出行及农业生产</t>
  </si>
  <si>
    <t>六宝村集中供水点及管网建设</t>
  </si>
  <si>
    <t>六宝村牛栏坑组</t>
  </si>
  <si>
    <t>六宝村</t>
  </si>
  <si>
    <t>刘桂凤19958794638</t>
  </si>
  <si>
    <t>牛栏坑组新建1个60立方米混凝土水池及到组的主水管5000米</t>
  </si>
  <si>
    <t>1、解决群众生活饮水</t>
  </si>
  <si>
    <t>六宝村茶叶种植基地建设</t>
  </si>
  <si>
    <t>六宝村独石元组</t>
  </si>
  <si>
    <t>独石元组种植30亩茶叶</t>
  </si>
  <si>
    <t>1、解决就业，增加村集体收入</t>
  </si>
  <si>
    <t>白竹村肖家组通组路硬化</t>
  </si>
  <si>
    <t>白竹村肖家组</t>
  </si>
  <si>
    <t>白竹村</t>
  </si>
  <si>
    <t>邓先群13875687206</t>
  </si>
  <si>
    <t>通组路硬化1.2公里</t>
  </si>
  <si>
    <t>1.方便村民出行，2.增加农产品销售收入</t>
  </si>
  <si>
    <t>白竹村垃圾池建设</t>
  </si>
  <si>
    <t>新建垃圾池5处</t>
  </si>
  <si>
    <t>1.改善人居环境2.提升村容村貌</t>
  </si>
  <si>
    <t>黄洞村16组产业路建设</t>
  </si>
  <si>
    <t>黄洞村16组</t>
  </si>
  <si>
    <t>黄洞村</t>
  </si>
  <si>
    <t>邓石成13875698148</t>
  </si>
  <si>
    <t>新建山苍子基地产业路1500米</t>
  </si>
  <si>
    <t>增加村集体收入，带动劳动力就业</t>
  </si>
  <si>
    <t>谭井村生姜种植基地建设</t>
  </si>
  <si>
    <t>谭井村谭井组</t>
  </si>
  <si>
    <t>谭井村</t>
  </si>
  <si>
    <t>邓建文13786426623</t>
  </si>
  <si>
    <t>谭井组生姜种植30亩</t>
  </si>
  <si>
    <t>1.生姜种植45亩；2.增加村集体经济收入，用于村产业支出</t>
  </si>
  <si>
    <t>谭井村三组通组路建设</t>
  </si>
  <si>
    <t>谭井村三组</t>
  </si>
  <si>
    <t>三组公路硬化200米</t>
  </si>
  <si>
    <t>全体村民受益，方便群众出行</t>
  </si>
  <si>
    <t>谭井村塘冲、老元组饮水工程建设</t>
  </si>
  <si>
    <t>谭井村塘冲、老元组</t>
  </si>
  <si>
    <t>新建地下水井1口、水池2处，铺设管网800米</t>
  </si>
  <si>
    <t>解决300人饮水困难问题</t>
  </si>
  <si>
    <t>黄江村农村拉圾治理</t>
  </si>
  <si>
    <t>黄江村</t>
  </si>
  <si>
    <t>彭鹏勋13617347511</t>
  </si>
  <si>
    <t>修建拉圾池八处，购买拉圾分类桶30个，改善拉圾运输路面300米</t>
  </si>
  <si>
    <t>1.建拉圾池八处、拉圾桶30个；2.改善人居环境卫生、提升群众生活质量</t>
  </si>
  <si>
    <t>黄江村黄桃基地产业路建设</t>
  </si>
  <si>
    <t>黄江村娥眉岭至野猪园冲口</t>
  </si>
  <si>
    <t>产业路建设200米（路基及道路硬化）</t>
  </si>
  <si>
    <t>1.方便生产资料运输提高生产效益.2.方便农机具下田降低劳动成本</t>
  </si>
  <si>
    <t>江龙村四、五组茶园水渠建设</t>
  </si>
  <si>
    <t>江龙村四、五组</t>
  </si>
  <si>
    <t>江龙村</t>
  </si>
  <si>
    <t>彭昭云19118702673</t>
  </si>
  <si>
    <t>修建茶园水渠800米，用于灌溉茶园56亩</t>
  </si>
  <si>
    <t>灌溉茶园56亩，增加村集体经济收入</t>
  </si>
  <si>
    <t>江龙村茶园产业路建设</t>
  </si>
  <si>
    <t>江龙村茶园产业路硬化400米</t>
  </si>
  <si>
    <t>方便生产资料运输提高生产效益，增加村集体经济收入</t>
  </si>
  <si>
    <t>三角塘镇</t>
  </si>
  <si>
    <t>大合村上屋、小屋组水渠护砌项目</t>
  </si>
  <si>
    <t>大合村上屋、小屋组</t>
  </si>
  <si>
    <t>202412</t>
  </si>
  <si>
    <t>大合村</t>
  </si>
  <si>
    <t>廖书德13975412247</t>
  </si>
  <si>
    <t>上屋组到小屋组水渠护砌800米</t>
  </si>
  <si>
    <t>1.增加农民收入；2.提高农民种田积极性； 3.灌溉农田270亩</t>
  </si>
  <si>
    <t>大合村新厅组水渠护砌项目</t>
  </si>
  <si>
    <t>大合村新厅组</t>
  </si>
  <si>
    <t>新厅组水渠护砌500米</t>
  </si>
  <si>
    <t>1.增加农民收入； 2.提高农民种田积极性；3.灌溉农田150亩</t>
  </si>
  <si>
    <t>大义山村义山片乡村旅游项目</t>
  </si>
  <si>
    <t>大义山村义山片</t>
  </si>
  <si>
    <t>大义山村</t>
  </si>
  <si>
    <t>廖忠平
15073413655</t>
  </si>
  <si>
    <t>民宿餐饮改造十户，发展义山旅游业</t>
  </si>
  <si>
    <t>扶持移民户产业发展，解决劳动力就业，增加村集体经济收入</t>
  </si>
  <si>
    <t>劳务收入、产业分红</t>
  </si>
  <si>
    <t>大义山村供水保障设施建设</t>
  </si>
  <si>
    <t>大义山村全村</t>
  </si>
  <si>
    <t>铺设管网8000多米，解决全村村民生活用水</t>
  </si>
  <si>
    <t>大义山村湖文瓦文灌溉水渠建设</t>
  </si>
  <si>
    <t>大义山村湖文片、瓦文片</t>
  </si>
  <si>
    <t>陶泥矿到夹山口灌溉水渠1处，长度2千米</t>
  </si>
  <si>
    <t>1.灌溉水渠1处，长度4.5千米；2.灌溉农业生产500亩</t>
  </si>
  <si>
    <t>大义山村湖文片育秧大棚建设</t>
  </si>
  <si>
    <t>大义山村湖文片</t>
  </si>
  <si>
    <t>新建育秧大棚10亩</t>
  </si>
  <si>
    <t>统一集中育秧，解决劳动力就业，增加村集体经济收入</t>
  </si>
  <si>
    <t>官冲村一至五组水渠护砌项目</t>
  </si>
  <si>
    <t>官冲村一至五组</t>
  </si>
  <si>
    <t>官冲村</t>
  </si>
  <si>
    <t>廖宝宁13575129490</t>
  </si>
  <si>
    <t>上游水库到毛家冲水渠护砌1200米</t>
  </si>
  <si>
    <t>解决群众农业生产便利水田灌溉300亩</t>
  </si>
  <si>
    <t>湖边村上街至铺里组水渠护砌项目</t>
  </si>
  <si>
    <t>湖边村上街至铺里组</t>
  </si>
  <si>
    <t>湖边村</t>
  </si>
  <si>
    <t>周秋林19976745066</t>
  </si>
  <si>
    <t>上街至铺里组水渠护砌600米</t>
  </si>
  <si>
    <t>1.增加农民收入；2.提高农民种田积极性；3.灌溉农田330亩</t>
  </si>
  <si>
    <t>湖边村前进组至火箭组水渠浆砌项目</t>
  </si>
  <si>
    <t>湖边村前进组至火箭组</t>
  </si>
  <si>
    <t>前进组至火箭组水渠浆砌1000米</t>
  </si>
  <si>
    <t>1.增加农民收入；2.提高农民种田积极性；3.灌溉农田450亩</t>
  </si>
  <si>
    <t>老屋村老屋詹家污水管网安装项目</t>
  </si>
  <si>
    <t>老屋村三、四、五、六、九、十、十一组</t>
  </si>
  <si>
    <t>老屋村</t>
  </si>
  <si>
    <t>詹小明18773405333</t>
  </si>
  <si>
    <t>安装直径50公分水管600米、直径160公分水管1500米</t>
  </si>
  <si>
    <t>1.提升村内人居环境；2.提高群众满意度</t>
  </si>
  <si>
    <t>莲江村大湾组供水保障设施建设</t>
  </si>
  <si>
    <t>莲江村大湾组</t>
  </si>
  <si>
    <t>莲江村</t>
  </si>
  <si>
    <t>廖小兰15074750425</t>
  </si>
  <si>
    <t>新建水井1口，铺设自来水管600米，解决全组饮水困难</t>
  </si>
  <si>
    <t>新建水井1口，铺设自来水管600米，解决村民生活用水</t>
  </si>
  <si>
    <t>莲江村通组公路加宽</t>
  </si>
  <si>
    <t>莲江村江边、老屋组</t>
  </si>
  <si>
    <t>江边组至老屋组通组公路加宽硬化，长700米</t>
  </si>
  <si>
    <t>1.方便村民出行；2.提高群众满意度</t>
  </si>
  <si>
    <t>莲江村大湾组通组公路硬化</t>
  </si>
  <si>
    <t>大湾组通组公路硬化500米</t>
  </si>
  <si>
    <t>七坪村通组公路建设</t>
  </si>
  <si>
    <t>七坪村上吴、下吴、廖家组</t>
  </si>
  <si>
    <t>七坪村</t>
  </si>
  <si>
    <t>陈爱华18773489518</t>
  </si>
  <si>
    <t>廖家至上吴组、下吴组公路建设1公里</t>
  </si>
  <si>
    <t>群富村檀下组灌溉水塘维修加固</t>
  </si>
  <si>
    <t>群富村檀下组</t>
  </si>
  <si>
    <t>群富村</t>
  </si>
  <si>
    <t>吴和宁13548526597</t>
  </si>
  <si>
    <t>灌溉水塘维修加固，工程量500立方米</t>
  </si>
  <si>
    <t>群富村灌溉水渠护砌</t>
  </si>
  <si>
    <t>群富村新一、二组</t>
  </si>
  <si>
    <t>新一组至二组水渠清淤护砌工程量500米</t>
  </si>
  <si>
    <t>1.水渠清淤护砌500米；2.水渠排灌农业生产120亩</t>
  </si>
  <si>
    <t>三角塘通组道路建设</t>
  </si>
  <si>
    <t>三角塘村山河四、五、九组</t>
  </si>
  <si>
    <t>三角塘村</t>
  </si>
  <si>
    <t>詹行国 13762436758</t>
  </si>
  <si>
    <t>山河四、五、九组通组道路硬化600米</t>
  </si>
  <si>
    <t>三角塘村五组至六组水渠护砌</t>
  </si>
  <si>
    <t>三角塘村五组至六组</t>
  </si>
  <si>
    <t>詹行国13762436758</t>
  </si>
  <si>
    <t>五组至六组水渠护砌1200米</t>
  </si>
  <si>
    <t>12</t>
  </si>
  <si>
    <t>42</t>
  </si>
  <si>
    <t>1、灌溉水田300亩；2.提高群众满意度</t>
  </si>
  <si>
    <t>塘冲村十七组水渠护砌</t>
  </si>
  <si>
    <t>塘冲村十七组</t>
  </si>
  <si>
    <t>塘冲村</t>
  </si>
  <si>
    <t>廖夏牛15886442919</t>
  </si>
  <si>
    <t>十七组水渠护砌600米</t>
  </si>
  <si>
    <t>1.增加农民收入；2.提高农民种粮积极性；3.灌溉农田500亩</t>
  </si>
  <si>
    <t>小湖村四组灌溉水塘护砌工程</t>
  </si>
  <si>
    <t>小湖村四组</t>
  </si>
  <si>
    <t>202402</t>
  </si>
  <si>
    <t>小湖村</t>
  </si>
  <si>
    <t>廖文军18825387488</t>
  </si>
  <si>
    <t>四组方塘护砌400米、砌水沟1000米及清淤</t>
  </si>
  <si>
    <t>1.方便群众生活生产用水；2.灌溉水田200亩，增加农民收入</t>
  </si>
  <si>
    <t>新铺村满洲塘清淤护砌工程</t>
  </si>
  <si>
    <t>新铺村</t>
  </si>
  <si>
    <t>廖明生15197431399</t>
  </si>
  <si>
    <t>清淤3500立方米，塘坝、码头护砌150立方及安装涵管附属设施</t>
  </si>
  <si>
    <t>1.增加农民收入；2.提高农民种田积极性；3.灌溉农田130亩</t>
  </si>
  <si>
    <t>幸福村庙鱼塘维修加固</t>
  </si>
  <si>
    <t>幸福村双渔十二组</t>
  </si>
  <si>
    <t>幸福村</t>
  </si>
  <si>
    <t>廖仲瑞18373472233</t>
  </si>
  <si>
    <t>双渔十二组水塘维修加固及清淤600立方</t>
  </si>
  <si>
    <t>1.增加农民收入；2.提高农民种粮积极性；3.灌溉农田160亩</t>
  </si>
  <si>
    <t>幸福村妥里湾鱼塘维修加固</t>
  </si>
  <si>
    <t>幸福村十二组</t>
  </si>
  <si>
    <t>十二组妥里湾鱼塘维修加固及清淤500立方</t>
  </si>
  <si>
    <t>1.方便群众生活生产用水；2.灌溉水田60亩，增加农民收入</t>
  </si>
  <si>
    <t>盐湖村二、三组岭舍周水渠护砌工程</t>
  </si>
  <si>
    <t>盐湖村二、三组</t>
  </si>
  <si>
    <t>盐湖村</t>
  </si>
  <si>
    <t>周运龙15673459185</t>
  </si>
  <si>
    <t>二、三组岭舍周水渠护砌1100米</t>
  </si>
  <si>
    <t>1.方便群众生活生产用水；2.灌溉水田186亩，增加农民收入</t>
  </si>
  <si>
    <t>渔池村杨柳冲湾至坳上湾断头路建设</t>
  </si>
  <si>
    <t>渔池村四、五、八、九、十、十一组</t>
  </si>
  <si>
    <t>渔池村</t>
  </si>
  <si>
    <t>廖成生1538607759</t>
  </si>
  <si>
    <t>渔池坳上至洋冲通组公路200米</t>
  </si>
  <si>
    <t>1、增加村民出行方便；2、提高村民的满意度</t>
  </si>
  <si>
    <t>长江村水渠护砌项目</t>
  </si>
  <si>
    <t>长江南岭三组</t>
  </si>
  <si>
    <t>长江村</t>
  </si>
  <si>
    <t>刘满成15115407916</t>
  </si>
  <si>
    <t>南岭三组水渠护砌1000米</t>
  </si>
  <si>
    <t>1.增加农民收入；2.提高农民种粮积极性；3.灌溉农田100亩</t>
  </si>
  <si>
    <t>长江村农业休闲旅游山庄建设项目</t>
  </si>
  <si>
    <t>长江村南岭五至十组</t>
  </si>
  <si>
    <t>集农业观光、旅游、餐饮于一体的服务中心，占地面积30亩，餐馆建筑面积3000平方</t>
  </si>
  <si>
    <t>1.壮大村级集体经济，增加公益性岗位；2.为民增收</t>
  </si>
  <si>
    <t>长江村南岭一至三组水沟建设</t>
  </si>
  <si>
    <t>长江村南岭一至三组</t>
  </si>
  <si>
    <t>南岭一至三组新建污水排放沟800米</t>
  </si>
  <si>
    <t>千家村产业路建设</t>
  </si>
  <si>
    <t>千家村成功塘组</t>
  </si>
  <si>
    <t>千家村</t>
  </si>
  <si>
    <t>李晓荣15973430999</t>
  </si>
  <si>
    <t>成功塘组至青市阎家的产业发展路2500米</t>
  </si>
  <si>
    <t>1.方便村民出行；2.产业配套路，促进产业发展</t>
  </si>
  <si>
    <t>千家村断头路建设</t>
  </si>
  <si>
    <t>千家村上湖塘、中湖塘组</t>
  </si>
  <si>
    <t>上湖塘组至中湖塘组修断头路1000米</t>
  </si>
  <si>
    <t>千家村中湖塘组水塘护坡加固及清淤</t>
  </si>
  <si>
    <t>千家村中湖塘</t>
  </si>
  <si>
    <t>中湖塘水塘清淤500立方及护坡加固100米</t>
  </si>
  <si>
    <t>1.增加农民收入；2.提高农民种田积极性；3.灌溉农田100亩</t>
  </si>
  <si>
    <t>千家村村道加宽</t>
  </si>
  <si>
    <t>千家村到湾、太水塘、谭家湾组</t>
  </si>
  <si>
    <t>到湾组至太水塘组至谭家湾修村道加宽，长2千米</t>
  </si>
  <si>
    <t>三角塘社区安置房西面护坡工程</t>
  </si>
  <si>
    <t>三角塘社区易迁安置区</t>
  </si>
  <si>
    <t>三角塘社区</t>
  </si>
  <si>
    <t>吴国香19918663186</t>
  </si>
  <si>
    <t>护坡长150米，高3.5米，宽1米</t>
  </si>
  <si>
    <t>庙前镇</t>
  </si>
  <si>
    <t>西湖村三组养殖业基地建设</t>
  </si>
  <si>
    <t>西湖村三组</t>
  </si>
  <si>
    <t>西湖村</t>
  </si>
  <si>
    <t>龙敦芬18397746602</t>
  </si>
  <si>
    <t>养殖湘黄鸡10000只</t>
  </si>
  <si>
    <t>养殖湘黄鸡10000只，增加村集体经济</t>
  </si>
  <si>
    <t>西湖村五组村道硬化建设</t>
  </si>
  <si>
    <t>西湖村五组</t>
  </si>
  <si>
    <t>2024年5月</t>
  </si>
  <si>
    <t>2024年6月</t>
  </si>
  <si>
    <t>五组村道硬化260米</t>
  </si>
  <si>
    <t>五组村道硬化260米，方便出行和发展</t>
  </si>
  <si>
    <t>西湖村二组堰坝维修加固</t>
  </si>
  <si>
    <t>西湖村二组</t>
  </si>
  <si>
    <t>2024年10月</t>
  </si>
  <si>
    <t>2024年11月</t>
  </si>
  <si>
    <t>宋家堰坝维修310立方</t>
  </si>
  <si>
    <t>1.保障380亩水田灌溉；2.增加村集体或群众产业收入</t>
  </si>
  <si>
    <t>西湖村十八组渠道修建</t>
  </si>
  <si>
    <t>西湖村十八组</t>
  </si>
  <si>
    <t>2024年9月</t>
  </si>
  <si>
    <t>十八组渠道修建310米</t>
  </si>
  <si>
    <t>1.保障270亩水田灌溉；2.增加村集体或群众产业收入</t>
  </si>
  <si>
    <t>西湖村八组公路桥梁维修</t>
  </si>
  <si>
    <t>西湖村八组</t>
  </si>
  <si>
    <t>2024年8月</t>
  </si>
  <si>
    <t>2024年12月</t>
  </si>
  <si>
    <t>三拱桥古桥维修28米</t>
  </si>
  <si>
    <t>三拱桥古桥维修28米，方便村民出行和发展</t>
  </si>
  <si>
    <t>春和村9组灌溉水渠维修加固</t>
  </si>
  <si>
    <t>春和村9组</t>
  </si>
  <si>
    <t>春和村</t>
  </si>
  <si>
    <t>袁小刚18773405617</t>
  </si>
  <si>
    <t>维修加固水渠，工程量8000米</t>
  </si>
  <si>
    <t>1.灌溉水渠，清淤、加固8000米；2.灌溉农业生产，增加村集体或群众产业收入</t>
  </si>
  <si>
    <t>春和村1.2.3.组水库维修加固</t>
  </si>
  <si>
    <t>春和村1.2.3.组</t>
  </si>
  <si>
    <t>维修加固水库，工程量8000平方</t>
  </si>
  <si>
    <t>1.灌溉水库，清淤、加固8000平方；2.灌溉农业生产，增加村集体或群众产业收入</t>
  </si>
  <si>
    <t>金龙村10组水产养殖发展项目</t>
  </si>
  <si>
    <t>金龙村10组</t>
  </si>
  <si>
    <t>金龙村</t>
  </si>
  <si>
    <t>刘三中13786459278</t>
  </si>
  <si>
    <t>发展天堂湖渔业养殖60亩，投放鱼苗4万尾</t>
  </si>
  <si>
    <t>1.发展水产殖60亩；2.增加村集体经济收入</t>
  </si>
  <si>
    <t>劳务收入产业分红收入</t>
  </si>
  <si>
    <t>金龙村2组水渠维修加固</t>
  </si>
  <si>
    <t>金龙村2组</t>
  </si>
  <si>
    <t>2024年1月</t>
  </si>
  <si>
    <t>硬化2组水渠500米</t>
  </si>
  <si>
    <t>1.保障村民生产生活；2.保障村民基本农田灌溉</t>
  </si>
  <si>
    <t>金龙村9组水渠维修加固</t>
  </si>
  <si>
    <t>金龙村9组</t>
  </si>
  <si>
    <t>硬化9组水渠9组400米</t>
  </si>
  <si>
    <t>金龙村10组水渠维修加固</t>
  </si>
  <si>
    <t>硬化10组水渠600米</t>
  </si>
  <si>
    <t>金龙村13组水渠维修加固</t>
  </si>
  <si>
    <t>金龙村13组</t>
  </si>
  <si>
    <t>硬化13组水渠500米</t>
  </si>
  <si>
    <t>金龙村4组道路建设</t>
  </si>
  <si>
    <t>金龙村4组</t>
  </si>
  <si>
    <t>刘三中
13786459278</t>
  </si>
  <si>
    <t>硬化四组蛤蟆塘道路500米</t>
  </si>
  <si>
    <t>1.太平寺道路硬化3000米发展生态旅游，促进当地经济发展；2.方便群众出行</t>
  </si>
  <si>
    <t>双桥村14组道路建设</t>
  </si>
  <si>
    <t>双桥村14组</t>
  </si>
  <si>
    <t>双桥村</t>
  </si>
  <si>
    <t>尹先孝18216038547</t>
  </si>
  <si>
    <t>14组通组道路建设300米</t>
  </si>
  <si>
    <t>1.道路硬化300米，方便出行；2.增加脱贫人口（含监测对象）务工收入0.1万</t>
  </si>
  <si>
    <t>石铺村11组灌溉水渠建设</t>
  </si>
  <si>
    <t>石铺村11组</t>
  </si>
  <si>
    <t>石铺村</t>
  </si>
  <si>
    <t>陈军15197476889</t>
  </si>
  <si>
    <t>维修加固水渠700米</t>
  </si>
  <si>
    <t>1.新建水渠700米2.灌溉农业生产，增加群众产业收入</t>
  </si>
  <si>
    <t>金龙村三组、五组村容村貌提升项目</t>
  </si>
  <si>
    <t>金龙村三组、五组</t>
  </si>
  <si>
    <t>印山景区周边空坪硬化2881平方</t>
  </si>
  <si>
    <t>1、完善印山景区周边基础设施建设，促进旅游高质量发展；2、增加村民餐饮收入</t>
  </si>
  <si>
    <t>经营收入</t>
  </si>
  <si>
    <t>金龙村四组旅游路建设</t>
  </si>
  <si>
    <t>金龙村四组</t>
  </si>
  <si>
    <t>四组路面油化长度520米，面积4073平方</t>
  </si>
  <si>
    <t>1、改善财神洞景区周边基础设施，提升民宿餐饮档次；2、增减村民经营收入</t>
  </si>
  <si>
    <t>金龙村五组基础设施建设项目</t>
  </si>
  <si>
    <t>金龙村五组</t>
  </si>
  <si>
    <t>五组排水沟及涵洞维修200米</t>
  </si>
  <si>
    <t>1、改善基础设施，方便群众日常生活</t>
  </si>
  <si>
    <t>金龙村天塘湖研学基地游步道建设</t>
  </si>
  <si>
    <t>金龙村十组</t>
  </si>
  <si>
    <t>十组天塘湖研学基地环湖游步道建设1200米</t>
  </si>
  <si>
    <t>1、打造高标准旅游研学基地，增加群众收入来源；2、壮大村集体经济</t>
  </si>
  <si>
    <t>柏坊镇</t>
  </si>
  <si>
    <t>沙水村新冲组养殖业基地建设</t>
  </si>
  <si>
    <t>沙水村新冲组</t>
  </si>
  <si>
    <t>沙水村</t>
  </si>
  <si>
    <t>王志军18821812819</t>
  </si>
  <si>
    <t>新建猪场一处，面积约8千平方米，年养殖生猪8千头</t>
  </si>
  <si>
    <t>1.新建猪场一座，年养殖生猪8千头；2.壮大村集体经济</t>
  </si>
  <si>
    <t>增加村集体收入</t>
  </si>
  <si>
    <t>沙水村张家洲骨干山塘维修加固</t>
  </si>
  <si>
    <t>沙水村张家洲组</t>
  </si>
  <si>
    <t>2023年9月</t>
  </si>
  <si>
    <t>周祥文13378040068</t>
  </si>
  <si>
    <t>维修加固山塘一处，工程量约1500立方米</t>
  </si>
  <si>
    <t>骨干山塘处，清淤、加固1500立方米；2.灌溉农业生产，增加村集体或群众产业收入</t>
  </si>
  <si>
    <t>沙水村牛角坝组道硬化</t>
  </si>
  <si>
    <t>沙水村牛家坝组</t>
  </si>
  <si>
    <t xml:space="preserve"> 2023年12</t>
  </si>
  <si>
    <t xml:space="preserve"> 周祥文13378040068</t>
  </si>
  <si>
    <t>通组道路硬化800米</t>
  </si>
  <si>
    <t>1.通组道路硬化800米；2.方便村民出行</t>
  </si>
  <si>
    <t>柏坊社区种植业基地建设</t>
  </si>
  <si>
    <t>柏坊社区中一、中二、新窑、老窑、三角塘组</t>
  </si>
  <si>
    <t>柏坊社区</t>
  </si>
  <si>
    <t>尹国英13187308349</t>
  </si>
  <si>
    <t>罐子窑片区5个居民小组集体林地油茶种植300亩</t>
  </si>
  <si>
    <t>1.发展种养殖业消灭荒山，改善生态环境；2.增加社区集体经济收入</t>
  </si>
  <si>
    <t>增加村集体收入、劳务收入</t>
  </si>
  <si>
    <t>柏坊社区横街组道路硬化</t>
  </si>
  <si>
    <t>柏坊社区横街组</t>
  </si>
  <si>
    <t>横街组组道硬化200米</t>
  </si>
  <si>
    <t>1.道路硬化200米，方便居民出行；2.促进群众经济发展</t>
  </si>
  <si>
    <t>柏坊村汤家组水塘维修加固建设</t>
  </si>
  <si>
    <t>柏坊村汤家组</t>
  </si>
  <si>
    <t>柏坊村</t>
  </si>
  <si>
    <t>夏日旺15116822118</t>
  </si>
  <si>
    <t>水塘维修1处，维修加固塘坝180米，清淤300立方</t>
  </si>
  <si>
    <t>1.水塘维修加固塘坝180米，清淤300立方，工程量500立方米；2.农田灌溉面积增加150亩村民增产、增收</t>
  </si>
  <si>
    <t>柏坊村何家冲组水塘维修加固建设</t>
  </si>
  <si>
    <t>柏坊村何家冲组</t>
  </si>
  <si>
    <t>水塘维修加固塘坝180米，清淤300立方米</t>
  </si>
  <si>
    <t>新富村入股新富养殖专业合作社</t>
  </si>
  <si>
    <t>新富村谭家组</t>
  </si>
  <si>
    <t>2024年02月</t>
  </si>
  <si>
    <t>新富村</t>
  </si>
  <si>
    <t>胡小成15886461306</t>
  </si>
  <si>
    <t>谭家组新富养殖专业合作社养鸡10000羽</t>
  </si>
  <si>
    <t>1.养鸡10000羽，饲料20吨；2.增加村集体经济收入</t>
  </si>
  <si>
    <t>新富村周家组山塘维修</t>
  </si>
  <si>
    <t>新富村周家组</t>
  </si>
  <si>
    <t>维修山塘1处，工程量500立方米</t>
  </si>
  <si>
    <t>1.维修山塘1处，工程量500立方米；2.灌溉水面积200亩</t>
  </si>
  <si>
    <t>新富村珠目组山塘维修</t>
  </si>
  <si>
    <t>新富村珠目组</t>
  </si>
  <si>
    <t>红泥村种植业基地建设</t>
  </si>
  <si>
    <t>红泥村坳背、新龙、新冲、新湾、杨柳组</t>
  </si>
  <si>
    <t>红泥村</t>
  </si>
  <si>
    <t>阳松柏13974745304</t>
  </si>
  <si>
    <t>坳背、新龙、新冲、新湾、杨柳组水果药材种植300亩</t>
  </si>
  <si>
    <t>1 .壮大村集体经济；2.增加就业岗位；3.土地流转长期收入</t>
  </si>
  <si>
    <t>劳务收入，其他经营性收入</t>
  </si>
  <si>
    <t>红泥村斗岭组长冲水塘维修加固</t>
  </si>
  <si>
    <t>红泥村斗岭组</t>
  </si>
  <si>
    <t>维修水塘坝长80米，坝高8米，清淤2000立方米</t>
  </si>
  <si>
    <t>1.维修水塘坝长80米，坝高8米，清淤2000立方米；2.增加200亩灌溉面积</t>
  </si>
  <si>
    <t>红泥村爱子组基本农田片水渠维修</t>
  </si>
  <si>
    <t>红泥村爱子组</t>
  </si>
  <si>
    <t>维修加固水渠800米，宽0.8米，深0.6米，工程量1200立方米</t>
  </si>
  <si>
    <t>1.灌溉农田160亩，增收稻谷5万斤；2.增加村民收入</t>
  </si>
  <si>
    <t>增产增收</t>
  </si>
  <si>
    <t>鲤鱼村兰家组骨干山塘维修</t>
  </si>
  <si>
    <t>鲤鱼村兰家组</t>
  </si>
  <si>
    <t>鲤鱼村</t>
  </si>
  <si>
    <t>欧泽平17347009932</t>
  </si>
  <si>
    <t>骨干山塘维修1处，工程量800立方米</t>
  </si>
  <si>
    <t>1、灌溉山塘3处，工程量800立方米；2.灌溉基本农田580亩</t>
  </si>
  <si>
    <t>新街社区河边组日背塘水塘维修</t>
  </si>
  <si>
    <t>新街社区河边组</t>
  </si>
  <si>
    <t>新街社区</t>
  </si>
  <si>
    <t>曹治平13007349245</t>
  </si>
  <si>
    <t>水塘维修1处，护坡修建50米，220立方米</t>
  </si>
  <si>
    <t>1.鱼塘护坡修建，长50米，工程量220立方米；2.灌溉农业生产120亩</t>
  </si>
  <si>
    <t>易塘村大湾组门口大塘维修加固</t>
  </si>
  <si>
    <t>易塘村
大湾组</t>
  </si>
  <si>
    <t>易塘村</t>
  </si>
  <si>
    <t>尹静15973459333</t>
  </si>
  <si>
    <t>灌溉水塘维修1处，维修加固工程量约200立方米</t>
  </si>
  <si>
    <t>1.扩建基本农田灌溉水塘，惠及3个村民村民小组70户，235余人增产增收</t>
  </si>
  <si>
    <t>新建村粮食生产综合一体加工厂建设</t>
  </si>
  <si>
    <t>新建村曾家组</t>
  </si>
  <si>
    <t>曾智13873411768</t>
  </si>
  <si>
    <t>曾家组建设烘干、碾米、包装加工厂房500平方米</t>
  </si>
  <si>
    <t>方便农户就业，增长农户收入，提高村集体经济收入</t>
  </si>
  <si>
    <t>新建村尹家组养殖基地建设</t>
  </si>
  <si>
    <t>新建村村尹家组</t>
  </si>
  <si>
    <t>建设湘黄鸡养殖基地1处，场地3000平米，养殖数量30000羽</t>
  </si>
  <si>
    <t>新建村产业路建设</t>
  </si>
  <si>
    <t>新建村翻身湾、朱家冲组</t>
  </si>
  <si>
    <t>曾智13873417168</t>
  </si>
  <si>
    <t>翻身湾至朱家冲组产业道路硬化800米</t>
  </si>
  <si>
    <t>1.方便农副产品输出；2.产业道路硬化800米</t>
  </si>
  <si>
    <t>产业园</t>
  </si>
  <si>
    <t>东白村食品加工工业园建设</t>
  </si>
  <si>
    <t>东白村范家垅组</t>
  </si>
  <si>
    <t>东白村</t>
  </si>
  <si>
    <t>谭程文13342545088</t>
  </si>
  <si>
    <t>新建挡土墙420米（宽1.1米，高1.8米）、排水沟760米，下水道350米、污水处理池1000立方米</t>
  </si>
  <si>
    <t>1.新建挡土墙420米、排水沟760米，下水道350米、污水处理池1000立方米；2.壮大村集体经济，解决劳动力就业</t>
  </si>
  <si>
    <t>东白村周家垅组灌溉水塘建设</t>
  </si>
  <si>
    <t>东白村周家垅组</t>
  </si>
  <si>
    <t>灌溉水塘维修加固1处及清淤</t>
  </si>
  <si>
    <t>1.山塘清淤1处，工程量600立方米；2.灌溉种植面积200亩</t>
  </si>
  <si>
    <t>东白村农村垃圾治理项目</t>
  </si>
  <si>
    <t>东白村31个村民小组</t>
  </si>
  <si>
    <t>新建、维修垃圾池31个，小垃圾桶750个</t>
  </si>
  <si>
    <t>1.新建、维修垃圾池10个，小垃圾桶750个；2.改善居住环境、提高生活质量</t>
  </si>
  <si>
    <t>联合村牛安组种植基地建设</t>
  </si>
  <si>
    <t>联合村牛安组</t>
  </si>
  <si>
    <t>联合村</t>
  </si>
  <si>
    <t>尹小青18975402066</t>
  </si>
  <si>
    <t>牛安组种植花椒200亩</t>
  </si>
  <si>
    <t>1.种植花椒200亩；2.壮大村集体经济收入</t>
  </si>
  <si>
    <t>土地流转务工收入</t>
  </si>
  <si>
    <t>联合村雁鹅组灌溉水塘维修加固</t>
  </si>
  <si>
    <t>联合村雁鹅组</t>
  </si>
  <si>
    <t>2023年12月</t>
  </si>
  <si>
    <t>维修加固水塘1处，工程量800立方米</t>
  </si>
  <si>
    <t>1.灌溉水塘维修清淤1处，工程量800立方米</t>
  </si>
  <si>
    <t>荆林村下吴组骨干山塘维修加固</t>
  </si>
  <si>
    <t>荆林村下吴组</t>
  </si>
  <si>
    <t>荆林村</t>
  </si>
  <si>
    <t>谭刚18073456918</t>
  </si>
  <si>
    <t>维修加固水塘1处，工程量600立方米</t>
  </si>
  <si>
    <t>1.灌溉水塘塘坝维修加固1处，施工量600立方米；2.灌溉面积200亩</t>
  </si>
  <si>
    <t>荆林村四房组山塘维修加固</t>
  </si>
  <si>
    <t>荆林村
四房组</t>
  </si>
  <si>
    <t>维修加固灌溉水塘塘坝1处，工程量1200立方米</t>
  </si>
  <si>
    <t>1灌溉水塘塘坝维修加固1处，施工量1200立方米；2.灌溉面积600亩</t>
  </si>
  <si>
    <t>桐市村九组农村道路建设</t>
  </si>
  <si>
    <t>桐市村九组</t>
  </si>
  <si>
    <t>桐市村</t>
  </si>
  <si>
    <t>柳加桂13975462321</t>
  </si>
  <si>
    <t>1.道路硬化800米及护坡等配套设施；2.方便村民出行，产业发展</t>
  </si>
  <si>
    <t>大坪村桂鱼组灌溉水塘维修加固</t>
  </si>
  <si>
    <t>大坪村桂鱼组</t>
  </si>
  <si>
    <t>大坪村</t>
  </si>
  <si>
    <t>胡清国13517343667</t>
  </si>
  <si>
    <t>维修加固水塘2处，工程量500立方米</t>
  </si>
  <si>
    <t>1.灌溉水塘2处，清淤、加固500立方米；2.灌溉农业生产，增加群众产业收入</t>
  </si>
  <si>
    <t>大坪村通组道路建设</t>
  </si>
  <si>
    <t>大坪村老屋皂、元门口组</t>
  </si>
  <si>
    <t>老屋皂组至元门口组通组道路硬化0.6公里</t>
  </si>
  <si>
    <t>1.道路硬化0.6公里；2.方便出行、提升满意度，增加务工收入0.2万</t>
  </si>
  <si>
    <t>大坪村雷家组种植基地建设</t>
  </si>
  <si>
    <t>大坪村雷家组</t>
  </si>
  <si>
    <t>雷家组花椒种植1200亩</t>
  </si>
  <si>
    <t>1.1200亩花椒种植项目，2.增加村集体收入</t>
  </si>
  <si>
    <t>村集体经济收入</t>
  </si>
  <si>
    <t xml:space="preserve"> 柏坊镇</t>
  </si>
  <si>
    <t>斗岭村雨潭组骨干山塘维修</t>
  </si>
  <si>
    <t>斗岭村雨潭组</t>
  </si>
  <si>
    <t>斗岭村</t>
  </si>
  <si>
    <t>谭颖华13707341021</t>
  </si>
  <si>
    <t>骨干山塘维修1处，工程量600立方米</t>
  </si>
  <si>
    <t>1、骨干山塘维修1处，工程量600立方米；2灌溉水田面积500亩</t>
  </si>
  <si>
    <t>斗岭村李子园组骨干山塘维修</t>
  </si>
  <si>
    <t>斗岭村李子园组</t>
  </si>
  <si>
    <t>1、骨干山塘维修1处，工程量600立方米；2灌溉水田面积600亩</t>
  </si>
  <si>
    <t>大新村旗伍组水塘维修</t>
  </si>
  <si>
    <t>大新村旗伍组</t>
  </si>
  <si>
    <t>大新村</t>
  </si>
  <si>
    <t>罗贵生13762436651</t>
  </si>
  <si>
    <t>水塘维修1处，工程量500立方米</t>
  </si>
  <si>
    <t>做好水塘加固体系建设工作，解决好农田灌溉后顾之忧</t>
  </si>
  <si>
    <t>大新村铜古组水渠维修</t>
  </si>
  <si>
    <t>大新村铜古组</t>
  </si>
  <si>
    <t>2023年8月</t>
  </si>
  <si>
    <t>维修水渠长度1800米，工程量2000立方米</t>
  </si>
  <si>
    <t>水渠维修长度2700立方米，2.方便老百胜种植，农田灌溉，种植机械化作业</t>
  </si>
  <si>
    <t>万松村种植基地建设</t>
  </si>
  <si>
    <t>万松村三边组等7个组</t>
  </si>
  <si>
    <t>万松村</t>
  </si>
  <si>
    <t>阳金花15897341277</t>
  </si>
  <si>
    <t>三边组、尤子组、新屋组等7个组种植脐橙改良400亩</t>
  </si>
  <si>
    <t>1.种植脐橙改良400亩；2.增加村集体经济收入</t>
  </si>
  <si>
    <t>袁益村向阳、东升、旭日、团结组水渠维修</t>
  </si>
  <si>
    <t>袁益村向阳、东升、旭日、团结组</t>
  </si>
  <si>
    <t>袁益村</t>
  </si>
  <si>
    <t>李昌文18397766736</t>
  </si>
  <si>
    <t>维修水渠总长2000米,工程量1500立方米</t>
  </si>
  <si>
    <t>1.农村水渠修建总长2000米；2.灌溉水田800亩</t>
  </si>
  <si>
    <t>袁益村东升组水塘维修</t>
  </si>
  <si>
    <t>袁益村东升组</t>
  </si>
  <si>
    <t>维修1处，加固塘坝副坡580平方米及清淤</t>
  </si>
  <si>
    <t>1水塘清运淤泥，共计3400立方米淤泥，加固塘坝副坡280平方米；2.灌溉水田400亩</t>
  </si>
  <si>
    <t>小柏村干背组门口塘维修加固</t>
  </si>
  <si>
    <t>小柏村干背组</t>
  </si>
  <si>
    <t>小柏村</t>
  </si>
  <si>
    <t>章岳明13762435779</t>
  </si>
  <si>
    <t>水塘加固护坡100平方米，清运淤泥计380立方米</t>
  </si>
  <si>
    <t>1.水塘清运淤泥计380立方米，加固护坡100平方米；2.方便农田灌溉</t>
  </si>
  <si>
    <t>增加收入</t>
  </si>
  <si>
    <t>小柏村刘家组门口塘维修加固</t>
  </si>
  <si>
    <t>小柏村刘家组</t>
  </si>
  <si>
    <t>水塘加固护坡150平方米，清运淤泥计450立方米</t>
  </si>
  <si>
    <t>1.水塘清运淤泥计450立方米，加固护坡150平方米；2.方便农田灌溉</t>
  </si>
  <si>
    <t>小柏村大丫塘组到陈家组水渠维修加固</t>
  </si>
  <si>
    <t>小柏村陈家组</t>
  </si>
  <si>
    <t xml:space="preserve"> 2024年12</t>
  </si>
  <si>
    <t>水渠维修加固300米，工程量600立方米</t>
  </si>
  <si>
    <t>1.水渠维修300米，工程量600立方米；2.方便农田灌溉</t>
  </si>
  <si>
    <t>西岭镇</t>
  </si>
  <si>
    <t>清冲村何家片灌溉水渠建设</t>
  </si>
  <si>
    <t>清冲村何一、何二、雷三组</t>
  </si>
  <si>
    <t>清冲村</t>
  </si>
  <si>
    <t>高花兰15273443621</t>
  </si>
  <si>
    <t>何一、何二、雷三组水渠长维修加固530米，宽0.8米，深1米</t>
  </si>
  <si>
    <t>1.修建灌溉水渠530米；2.方便何家片农业生产灌溉</t>
  </si>
  <si>
    <t>清冲村雷三组玉竹基地建设</t>
  </si>
  <si>
    <t>清冲村雷三组</t>
  </si>
  <si>
    <t>新建种植玉竹30亩</t>
  </si>
  <si>
    <t>1.新建玉竹种植30亩；2.提升村集体经济收入</t>
  </si>
  <si>
    <t>清冲村新屋三组湘黄鸡养殖</t>
  </si>
  <si>
    <t>清冲村新屋三组</t>
  </si>
  <si>
    <t>养殖湘黄鸡2万羽</t>
  </si>
  <si>
    <t>1.养殖湘黄鸡2万羽；2.提升村集体经济收入6万元</t>
  </si>
  <si>
    <t>青竹村长皂组枳壳基地陪护项目</t>
  </si>
  <si>
    <t>青竹村长皂组</t>
  </si>
  <si>
    <t>青竹村</t>
  </si>
  <si>
    <t>陈林华15116810016</t>
  </si>
  <si>
    <t>管理培护枳壳300亩</t>
  </si>
  <si>
    <t>1.管护培育枳壳300亩；2.提升村集体经济收入</t>
  </si>
  <si>
    <t>青竹村老村部枳壳加工车间配套设施建设</t>
  </si>
  <si>
    <t>青竹村老村部</t>
  </si>
  <si>
    <t>购买烘干设施一套、筛选设施一套</t>
  </si>
  <si>
    <t>1.购买烘干设施、筛选设施一套；2.预计帮助年加工枳壳100吨</t>
  </si>
  <si>
    <t>青竹村尹家组胡家皂灌溉水塘建设</t>
  </si>
  <si>
    <t>青竹村尹家组胡家皂</t>
  </si>
  <si>
    <t>维修加固水塘2口，水面面积约3亩</t>
  </si>
  <si>
    <t>1.建设灌溉水塘2口.2.灌溉耕地100亩</t>
  </si>
  <si>
    <t>车荷村庄上组灌溉水塘维修加固</t>
  </si>
  <si>
    <t>车荷村庄上组</t>
  </si>
  <si>
    <t>车荷村</t>
  </si>
  <si>
    <t>尹为康18873497881</t>
  </si>
  <si>
    <t>灌溉水渠1处，维修维修加固工程量980立方米</t>
  </si>
  <si>
    <t>1.灌溉水塘1处，加固980立方米；2.灌溉农业生产400亩</t>
  </si>
  <si>
    <t>大洪村竹生组至竹山组产业路硬化</t>
  </si>
  <si>
    <t>大洪村竹生、竹山组</t>
  </si>
  <si>
    <t>大洪村</t>
  </si>
  <si>
    <t>廖小明15173477869</t>
  </si>
  <si>
    <t>村合作社生猪养殖产业路硬化长2.5公里，宽4.5米</t>
  </si>
  <si>
    <t>1村合作社生猪养殖产业路硬化长2.5公里，宽4.5米；2.集体经济增收</t>
  </si>
  <si>
    <t>大洪村灌溉渠道水闸建设</t>
  </si>
  <si>
    <t>大洪村所有组</t>
  </si>
  <si>
    <t>水闸建设14座，工程量约150立方</t>
  </si>
  <si>
    <t>1水闸建设14座，工程量约150立方；2.保障全村农户灌溉用水</t>
  </si>
  <si>
    <t>大洪村中药材种植项目</t>
  </si>
  <si>
    <t>大洪村陈家组</t>
  </si>
  <si>
    <t>陈家组种植尾参30亩</t>
  </si>
  <si>
    <t>1.种植尾参30亩；2.集体经济增收</t>
  </si>
  <si>
    <t>劳务收入；产业分红</t>
  </si>
  <si>
    <t>六图村下塘5组左干渠支渠维修加固</t>
  </si>
  <si>
    <t>六图村下塘5组</t>
  </si>
  <si>
    <t>六图村</t>
  </si>
  <si>
    <t>尹治洋13974721099</t>
  </si>
  <si>
    <t>渠道维修加固，2米宽，500米长，深1.5米</t>
  </si>
  <si>
    <t>1.渠道维修加固，2米宽，500米长，深1.5米；2.方便农业生产灌溉</t>
  </si>
  <si>
    <t>六图村1、2、4、5组水渠清淤护砌</t>
  </si>
  <si>
    <t>六图村1、2、4、5组</t>
  </si>
  <si>
    <t>高背塘水渠护砌清淤，长1000米，宽1米，深0.8米</t>
  </si>
  <si>
    <t>1.渠道清淤1米宽，1000米长，深0.8米；2.方便农业生产灌溉</t>
  </si>
  <si>
    <t>石山村中药材基地产业路硬化</t>
  </si>
  <si>
    <t>石山村石湾组</t>
  </si>
  <si>
    <t>石山村</t>
  </si>
  <si>
    <t>李孝田15116880110</t>
  </si>
  <si>
    <t>石湾组中药材基地产业路硬化长2km，宽3.5米</t>
  </si>
  <si>
    <t>1.石山村中药材基地产业路硬化长2km，宽3.5米；2.方便产业生产</t>
  </si>
  <si>
    <t>石山村明月组灌溉水渠维修加固</t>
  </si>
  <si>
    <t>石山村明月组</t>
  </si>
  <si>
    <t>水渠维修加固及清淤，长1km，宽2米，深1米</t>
  </si>
  <si>
    <t>1.水渠清淤护砌长1km，宽2米，深1米；2.方便村民灌溉</t>
  </si>
  <si>
    <t>石山村中药材基地扩建项目</t>
  </si>
  <si>
    <t>石湾组扩建玉竹20亩</t>
  </si>
  <si>
    <t>1.扩建玉竹20亩；2.提升村集体经济收入</t>
  </si>
  <si>
    <t>务工收入；产业分红</t>
  </si>
  <si>
    <t>桐江村南岭组至楼湾组油茶林产业路建设</t>
  </si>
  <si>
    <t>桐江村南岭、楼湾组</t>
  </si>
  <si>
    <t>桐江村</t>
  </si>
  <si>
    <t>徐三山13873455633</t>
  </si>
  <si>
    <t>油茶林产业路建设，硬化1.5公里，4.5米</t>
  </si>
  <si>
    <t>1油茶林产业路建设1.5公里；2.方便农户采摘油茶、施肥、运输，增加收入</t>
  </si>
  <si>
    <t>产业分红</t>
  </si>
  <si>
    <t>桐江村油茶林喷灌设施建设</t>
  </si>
  <si>
    <t>桐江村楼湾组</t>
  </si>
  <si>
    <t>楼湾组油茶林喷灌设施建设覆盖500亩</t>
  </si>
  <si>
    <t>1楼湾组油茶林喷灌设施建设覆盖500亩，增加村集体经济收入；2.用于脱贫人口（含监测对象）公益性岗位支出</t>
  </si>
  <si>
    <t>桐江村桐梓山组油菜种植项目</t>
  </si>
  <si>
    <t>桐江村桐梓山组</t>
  </si>
  <si>
    <t>油菜规模化种植建设200亩</t>
  </si>
  <si>
    <t>油菜规模化种植建设200亩，增加集体经济</t>
  </si>
  <si>
    <t>西塘村三组灌溉水渠建设</t>
  </si>
  <si>
    <t>西塘村三组</t>
  </si>
  <si>
    <t>周双勇13367348810</t>
  </si>
  <si>
    <t>水渠维修加固，长1000米，宽0.5米，深0.5米</t>
  </si>
  <si>
    <t>1.建设水渠长1000米，宽0.5米，深0.5米；2.方便农户灌溉用水</t>
  </si>
  <si>
    <t>小松柏村龙草湖维修加固</t>
  </si>
  <si>
    <t>小松柏
村新屋
组</t>
  </si>
  <si>
    <t>小松柏村</t>
  </si>
  <si>
    <t>廖青华13517341657</t>
  </si>
  <si>
    <t>村新屋组龙草湖坝体重建1处，清淤21亩</t>
  </si>
  <si>
    <t>1、改造清淤约21亩，重建坝体；2、增加村集体经济收入、脱贫人口和帮扶监测对象入股分红</t>
  </si>
  <si>
    <t>中坪村杨岭组至黄坪组灌溉水渠建设</t>
  </si>
  <si>
    <t>中坪村杨岭组至黄坪组</t>
  </si>
  <si>
    <t>中坪村</t>
  </si>
  <si>
    <t>徐良善113575119018</t>
  </si>
  <si>
    <t>水渠加固及清淤，长约3公里，宽1米，深0.8米</t>
  </si>
  <si>
    <t>1.水渠清淤3公里，1米宽，0.8深；2.灌溉基本农田150亩</t>
  </si>
  <si>
    <t>中坪村中湾组水渠维修加固</t>
  </si>
  <si>
    <t>中坪村中湾组</t>
  </si>
  <si>
    <t>水渠维修加固，长约1.5公里，宽0.8米，深0.5米</t>
  </si>
  <si>
    <t>1.中坪村中湾组水渠维修加固；2.灌溉基本农田300亩</t>
  </si>
  <si>
    <t>五冲村九组、十组种植基地抚育项目</t>
  </si>
  <si>
    <t>五冲村九组、十组</t>
  </si>
  <si>
    <t>五冲村</t>
  </si>
  <si>
    <t>李小文15874745118</t>
  </si>
  <si>
    <t>村经济合作社抚育油茶250亩、枳壳120亩、尾参30亩</t>
  </si>
  <si>
    <t>1.抚育油茶250亩、枳壳120亩、尾参30亩；2.带动村集体经济增收</t>
  </si>
  <si>
    <t>五冲村一组、五组、八组灌溉水渠护砌</t>
  </si>
  <si>
    <t>五冲村一组、五组、八组</t>
  </si>
  <si>
    <t>水渠护砌及清淤，长1500米，宽0.8米，深0.5米</t>
  </si>
  <si>
    <t>1.水渠清淤护砌长约1500米，宽0.8米，深0.5米；2.方便农户灌溉用水</t>
  </si>
  <si>
    <t>石江村幸福组至小屋组道路硬化</t>
  </si>
  <si>
    <t>石江村幸福、破江、跃进、小屋组</t>
  </si>
  <si>
    <t>石江村</t>
  </si>
  <si>
    <t>徐洪星15211402079</t>
  </si>
  <si>
    <t>幸福组经中心学校至小屋组道路硬化道路硬化长2km，宽4.5米</t>
  </si>
  <si>
    <t>1.道路硬化道路硬化长2km，宽4.5米；2.方便农业生产</t>
  </si>
  <si>
    <t>石江村生态农业产业园建设</t>
  </si>
  <si>
    <t>石江村前进、跃进、小屋组</t>
  </si>
  <si>
    <t>前进、跃进、小屋组蔬菜基地扩建150亩</t>
  </si>
  <si>
    <t>1.蔬菜基地扩建150亩；2.提升村集体经济收入</t>
  </si>
  <si>
    <t>产业分红；劳务收入</t>
  </si>
  <si>
    <t>石江村小屋组灌溉水塘修砌</t>
  </si>
  <si>
    <t>石江村小屋组</t>
  </si>
  <si>
    <t>水塘修砌及清淤一处，水面面积约2亩</t>
  </si>
  <si>
    <t>1.小屋组水塘清淤修砌2亩；2.方便农业灌溉用水</t>
  </si>
  <si>
    <t>平安村六、七组灌溉水塘维修加固</t>
  </si>
  <si>
    <t>平安村六、七组</t>
  </si>
  <si>
    <t>平安村</t>
  </si>
  <si>
    <t>周法文13786426082</t>
  </si>
  <si>
    <t>竹山塘塘内砌护及清淤2500平方</t>
  </si>
  <si>
    <t>水塘清淤，提供本村村民生活生产用水</t>
  </si>
  <si>
    <t>平安村下安一组至下安八组水渠砌护</t>
  </si>
  <si>
    <t>平安村下安一组至下安八组</t>
  </si>
  <si>
    <t>雷公塘至万岭水渠重新砌护长1.5千米，宽0.8米</t>
  </si>
  <si>
    <t>农用水渠重新砌护，提供本村村民生活生产用水</t>
  </si>
  <si>
    <t>平安村中药材种植基地建设</t>
  </si>
  <si>
    <t>平安村下罗组</t>
  </si>
  <si>
    <t>下罗组中药材种植尾参20亩</t>
  </si>
  <si>
    <t>1.增加村集体经济收入10万元；2.为农户提供务工收入</t>
  </si>
  <si>
    <t>平安村油茶林喷灌设施建设</t>
  </si>
  <si>
    <t>平安村芳村、一组</t>
  </si>
  <si>
    <t>芳村、一组喷灌设施建设，覆盖油茶林300亩</t>
  </si>
  <si>
    <t>1.增加村集体经济收入120万元；2.为农户提供务工收入3.为村级油茶产业增收增产</t>
  </si>
  <si>
    <t>上安村中药材种植基地建设</t>
  </si>
  <si>
    <t>上安村井上、井下，街上、塘边、联心组</t>
  </si>
  <si>
    <t>上安村</t>
  </si>
  <si>
    <t>尹建勇18873486363</t>
  </si>
  <si>
    <t>井上、井下，街上、塘边、联心组种植白芨、尾参60亩</t>
  </si>
  <si>
    <t>1.预计3年后增加村集体经济收入30万元；2.帮扶村脱贫人口和困难群众</t>
  </si>
  <si>
    <t>务工收入、土地参股</t>
  </si>
  <si>
    <t>大堡乡</t>
  </si>
  <si>
    <t>乔木村鑫乔生态农业专业合作社养殖业基地建设</t>
  </si>
  <si>
    <t>乔木村深水组</t>
  </si>
  <si>
    <t>乔木村</t>
  </si>
  <si>
    <t>谢和平15273405862</t>
  </si>
  <si>
    <t>深水组养殖业基地养殖山羊600头</t>
  </si>
  <si>
    <t>1.发展家禽家畜及鱼类养殖；2.提升村集体经济收入；3.增加就业岗位</t>
  </si>
  <si>
    <t>生产收入</t>
  </si>
  <si>
    <t>乔木村鑫乔生态农业专业合作社种植业基地建设</t>
  </si>
  <si>
    <t>深水组种植业基地油茶改造200亩，苗木改造1000亩</t>
  </si>
  <si>
    <t>1.油茶改造200亩，苗木改造1000亩；2.提升村集体经济收入；3.增加就业岗位</t>
  </si>
  <si>
    <t>到湖村灌溉水渠维修加固建设</t>
  </si>
  <si>
    <t>到湖村落底组</t>
  </si>
  <si>
    <t>到湖村</t>
  </si>
  <si>
    <t>施绍峰15197448158</t>
  </si>
  <si>
    <t>马咀组至落底组水渠维修加固长600米</t>
  </si>
  <si>
    <t>保护水源，增加灌溉面积和粮食生产</t>
  </si>
  <si>
    <t>到湖村三合组山塘维修加固建设</t>
  </si>
  <si>
    <t>到湖村三合组</t>
  </si>
  <si>
    <t>欧秀峰15874722714</t>
  </si>
  <si>
    <t>阳家皂山塘维修加固，维修面积1200平方</t>
  </si>
  <si>
    <t>1增加灌溉面积；2增加粮食生产</t>
  </si>
  <si>
    <t>到湖村通组道路硬化建设</t>
  </si>
  <si>
    <t>到湖村马咀组</t>
  </si>
  <si>
    <t>马咀组至邓满元门口1公里道路硬化，宽3.5米</t>
  </si>
  <si>
    <t>道路硬化1公里；方便群众出行</t>
  </si>
  <si>
    <t>到湖村马咀组水塘维修加固建设</t>
  </si>
  <si>
    <t>生深塘维修加固，维修面积1000平方</t>
  </si>
  <si>
    <t>到湖村到湖粮站大米加工厂建设</t>
  </si>
  <si>
    <t>到湖村到湖粮站</t>
  </si>
  <si>
    <t>新建大米加工厂厂房1座，面积250平方</t>
  </si>
  <si>
    <t>1增加集体经济收入；2方便群众加工稻谷</t>
  </si>
  <si>
    <t>龙凤村刘家组肉猪养殖场产业路建设</t>
  </si>
  <si>
    <t>龙凤村刘家组</t>
  </si>
  <si>
    <t>龙凤村</t>
  </si>
  <si>
    <t>欧国民15219544879</t>
  </si>
  <si>
    <t>新建肉猪养殖场产业路长1.5公里，宽4.5米</t>
  </si>
  <si>
    <t>1、带动全村致富
2、增加村集体经济</t>
  </si>
  <si>
    <t>龙凤村氽一、氽二组山塘加固维修建设</t>
  </si>
  <si>
    <t>龙凤村氽一、氽二组</t>
  </si>
  <si>
    <t>杉木塘堤坝加固维修，工程量200立方米</t>
  </si>
  <si>
    <t>1、灌溉农田200亩；2、增加蓄水容量5000立方</t>
  </si>
  <si>
    <t>枫树村榨油坊和储存仓库建设</t>
  </si>
  <si>
    <t>枫树村老学校</t>
  </si>
  <si>
    <t>枫树村</t>
  </si>
  <si>
    <t>易建平15873456258</t>
  </si>
  <si>
    <t>利用闲置学校建设榨油坊和储存仓库，占地500平方米</t>
  </si>
  <si>
    <t>为村民提供收购菜籽、茶籽、榨油等服务，带动村民劳务收入</t>
  </si>
  <si>
    <t>公共照明设施</t>
  </si>
  <si>
    <t>枫树村通组道路公共照明设施项目</t>
  </si>
  <si>
    <t>枫树村山湾、新屋组</t>
  </si>
  <si>
    <t>山湾组至大堡完小道路安装路灯100盏</t>
  </si>
  <si>
    <t>美化村庄夜晚，改善居民的生活品质，为村民的夜间活动提供更好的环境，提高夜间行车和行人的安全</t>
  </si>
  <si>
    <t>联丰村通组道路硬化建设</t>
  </si>
  <si>
    <t>联丰村枫树皂组</t>
  </si>
  <si>
    <t>联丰村</t>
  </si>
  <si>
    <t>陈美玉15973498948</t>
  </si>
  <si>
    <t>丰胜片主路至枫树皂组柞树边公路硬化200米</t>
  </si>
  <si>
    <t>道路硬化保证50多人出行安全</t>
  </si>
  <si>
    <t>联丰村杨梅岭组山塘维修加固建设</t>
  </si>
  <si>
    <t>联丰村杨梅岭组</t>
  </si>
  <si>
    <t>青山排塘维修加固150米及清淤300平方米</t>
  </si>
  <si>
    <t>1、改造青山排山塘蓄水量3万立方；2、灌溉农田约200亩防干旱</t>
  </si>
  <si>
    <t>培龙村刘家组油茶基地复垦项目</t>
  </si>
  <si>
    <t>培龙村刘家组</t>
  </si>
  <si>
    <t>培龙村</t>
  </si>
  <si>
    <t>黄春林13762473638</t>
  </si>
  <si>
    <t>刘家组袁春芳垦复种植油茶150亩</t>
  </si>
  <si>
    <t>垦复种植油茶150亩，增加集体经济收入，带动当地群众就业</t>
  </si>
  <si>
    <t>培龙村新屋组山塘维修加固</t>
  </si>
  <si>
    <t>培龙村新屋组</t>
  </si>
  <si>
    <t>灌溉山塘维修加固长400米、宽2米，清淤1000立方</t>
  </si>
  <si>
    <t>山塘清淤及硬化1口，可灌溉农田300多亩，保证庄稼汗涝保收，方便生产生活用水</t>
  </si>
  <si>
    <t>双音村通组公路加宽</t>
  </si>
  <si>
    <t>双音村华平、高岭、立新、八斗组</t>
  </si>
  <si>
    <t>双音村</t>
  </si>
  <si>
    <t>李文祥17369394605</t>
  </si>
  <si>
    <t>华平组至高岭组加宽1.5米，长200米；立新组至八斗组加宽2米，长400米</t>
  </si>
  <si>
    <t>1、道路硬化600米，2、方便群众出行，提高满意度、2.增加百姓经济收入</t>
  </si>
  <si>
    <t>双音村竹山生态合作社产业路建设</t>
  </si>
  <si>
    <t>双音村竹山组</t>
  </si>
  <si>
    <t>竹山组新建产业路，长150米，宽3.5米</t>
  </si>
  <si>
    <t>1、方便群众出行，提高满意度、2.增加百姓经济收入</t>
  </si>
  <si>
    <t>双音村通村公里加宽</t>
  </si>
  <si>
    <t>村道加宽1.5米，长9.04公里</t>
  </si>
  <si>
    <t>双音村水稻种植基地建设</t>
  </si>
  <si>
    <t>群峰旺农林牧专业合作社种植双季水稻420亩</t>
  </si>
  <si>
    <t>1、扩大种植规模；2、增加产业收入，解决劳动力就业；3、增加村集体经济收入</t>
  </si>
  <si>
    <t>双音村群峰旺农业合作社种植基地建设</t>
  </si>
  <si>
    <t>双音村桥边、立新组</t>
  </si>
  <si>
    <t>桥边组、立新组山林补植补摘树苗2000株</t>
  </si>
  <si>
    <t>1、扩大种植规模；2、增加产业收入，解决劳动力就业；</t>
  </si>
  <si>
    <t>双音村群峰旺合作社养猪项目</t>
  </si>
  <si>
    <t>双音村立新组</t>
  </si>
  <si>
    <t>立新组养殖公猪200头</t>
  </si>
  <si>
    <t>双音村朝阳生态种养合作社修产业路建设</t>
  </si>
  <si>
    <t>双音村贯岭组</t>
  </si>
  <si>
    <t>贯岭组修建产业路150米，宽3.5米</t>
  </si>
  <si>
    <t>1.产业路路基及硬化；2.发展产业经济,推进乡村建设；3.壮大集体经济</t>
  </si>
  <si>
    <t>双音村朝阳生态种养合作社饮水工程</t>
  </si>
  <si>
    <t>新打钻井一口，深150多米，铺管长400米</t>
  </si>
  <si>
    <t>新打钻井一口，方便生产生活用水</t>
  </si>
  <si>
    <t>元目村大棚蔬菜种植业基地建设</t>
  </si>
  <si>
    <t>元目村美竹组</t>
  </si>
  <si>
    <t>元目村</t>
  </si>
  <si>
    <t>滕文松13786457347</t>
  </si>
  <si>
    <t>美竹组新建种植大棚蔬菜3个，20亩</t>
  </si>
  <si>
    <t>1.建设种植大棚；2.增加村集体经济受益；3.吸收劳动力，增加务工收入；4.土地流转</t>
  </si>
  <si>
    <t>元目村李家组山塘维修加固</t>
  </si>
  <si>
    <t>元目村李家组</t>
  </si>
  <si>
    <t>李家组山塘维修1口，1000立方米</t>
  </si>
  <si>
    <t>1.山塘维修1口  2.方便生产生活用水，增产保收</t>
  </si>
  <si>
    <t>元目村产业路建设</t>
  </si>
  <si>
    <t>元目村马家、黑水、玉井组</t>
  </si>
  <si>
    <t>马家组—黑水组—玉井组产业路路基及硬化长3公里，宽4.5米</t>
  </si>
  <si>
    <t>1.产业路路基及硬化3公里 2.发展产业经济，推进乡村建设</t>
  </si>
  <si>
    <t>高竹村黄子组山塘维修加固建设</t>
  </si>
  <si>
    <t>高竹村黄子组</t>
  </si>
  <si>
    <t>高竹村</t>
  </si>
  <si>
    <t>唐桂香13875783319</t>
  </si>
  <si>
    <t>灌溉水塘维修加固，长300米，高2米，宽1.5米</t>
  </si>
  <si>
    <t>灌溉水塘维修加固，长300米，灌溉农业生产60亩</t>
  </si>
  <si>
    <t>高竹村千竹农业合作社牛场建设</t>
  </si>
  <si>
    <t>高竹村千竹组</t>
  </si>
  <si>
    <t>千竹农业合作社新增牛舍700平方米、新建牛屠宰场1个</t>
  </si>
  <si>
    <t>给村脱贫户、监测户就业问题</t>
  </si>
  <si>
    <t>高竹村农村供水保障设施建设</t>
  </si>
  <si>
    <t>高竹村黄子组新屋组</t>
  </si>
  <si>
    <t>黄子组、新屋组新建水井2座</t>
  </si>
  <si>
    <t>解决50户村民用水</t>
  </si>
  <si>
    <t>高竹村通组公路硬化建设</t>
  </si>
  <si>
    <t>高竹村白米、陈家组</t>
  </si>
  <si>
    <t>白米组至陈家组公路硬化1.1公里，宽3.5宽米</t>
  </si>
  <si>
    <t>解决村民生产运输</t>
  </si>
  <si>
    <t>大堡村谢家组山塘维修加固建设</t>
  </si>
  <si>
    <t>大堡村谢家组</t>
  </si>
  <si>
    <t>大堡村</t>
  </si>
  <si>
    <t>欧国花18216037368</t>
  </si>
  <si>
    <t>谢家冲大塘维修加固，长95米，高4米</t>
  </si>
  <si>
    <t>1.维修加固水渠；2.灌溉农业生产，增加群众产业收入</t>
  </si>
  <si>
    <t>大堡村农科组山塘维修加固建设</t>
  </si>
  <si>
    <t>大堡村农科组</t>
  </si>
  <si>
    <t>灌溉山塘维修加固，长60米，高4米</t>
  </si>
  <si>
    <t>大堡村菜家组山塘维修加固</t>
  </si>
  <si>
    <t>大堡村菜家组</t>
  </si>
  <si>
    <t>排山村唐家组养殖基地建设</t>
  </si>
  <si>
    <t>排山村唐家组</t>
  </si>
  <si>
    <t>排山村</t>
  </si>
  <si>
    <t>王仕星18229272125</t>
  </si>
  <si>
    <t>常宁市排山百兴种养专业合作社养鸡4000只</t>
  </si>
  <si>
    <t>养鸡4000只，巩固脱贫户收入产业发展</t>
  </si>
  <si>
    <t>排山村灌溉水渠维修加固</t>
  </si>
  <si>
    <t>排山村文武、红砖、新细、省一组</t>
  </si>
  <si>
    <t>文武—红砖—新细—省一组排水渠维修加固，长1.2公里，宽1.5米</t>
  </si>
  <si>
    <t>确保全村农户丰产增收</t>
  </si>
  <si>
    <t>复兴村梓木组山塘维修加固</t>
  </si>
  <si>
    <t>复兴村梓木组</t>
  </si>
  <si>
    <t>复兴村</t>
  </si>
  <si>
    <t>李再群13575149702</t>
  </si>
  <si>
    <t>山塘修护坡，高2米，长300米，宽1米，清淤面积3亩</t>
  </si>
  <si>
    <t>1.维修加固山塘；2.灌溉农业生产，增加群众产业收入</t>
  </si>
  <si>
    <t>复兴村上一组山塘维修加固</t>
  </si>
  <si>
    <t>复兴村上一组</t>
  </si>
  <si>
    <t>复兴村高标准养猪场基地建设</t>
  </si>
  <si>
    <t>梓木组新建一座养猪场30亩</t>
  </si>
  <si>
    <t>1.增加产业收入2.提高村集体经济收入</t>
  </si>
  <si>
    <t>桥头村灌溉水渠维修加固</t>
  </si>
  <si>
    <t>桥头村石新、拜新、桥头、周家组</t>
  </si>
  <si>
    <t>桥头村</t>
  </si>
  <si>
    <t>谢显湘13723834485</t>
  </si>
  <si>
    <t>石新组、拜新组、桥头组、周家组水渠硬化长400米，宽1.5米</t>
  </si>
  <si>
    <t>种养殖增收，维修水渠400米</t>
  </si>
  <si>
    <t>桥头村桥头组道路建设</t>
  </si>
  <si>
    <t>桥头村桥头组</t>
  </si>
  <si>
    <t>陈国阳13397674233</t>
  </si>
  <si>
    <t>桥头组新建硬化公路2公里，宽4米</t>
  </si>
  <si>
    <t>新建公路2公里，方便出行、提升满意度，增加务工收入0.5万</t>
  </si>
  <si>
    <t>桥头村桥头组产业路建设</t>
  </si>
  <si>
    <t>桥头组至恒琪生态农业发展有限公司新建硬化公路1公里，宽4米</t>
  </si>
  <si>
    <t>新建产业路1公里，增加产业增收，增加务工收入0.5万</t>
  </si>
  <si>
    <t>檀山村龙潭堰新建闸门建设</t>
  </si>
  <si>
    <t>檀山村赵家组</t>
  </si>
  <si>
    <t>檀山村</t>
  </si>
  <si>
    <t>欧文生15873435251</t>
  </si>
  <si>
    <t>赵家组龙潭堰新建闸门6个</t>
  </si>
  <si>
    <t>龙潭堰新建闸门6个，灌溉农业生产面积约500亩</t>
  </si>
  <si>
    <t>檀山村朱目组水塘维修加固建设</t>
  </si>
  <si>
    <t>檀山村朱目组</t>
  </si>
  <si>
    <t>朱目组腰塘加固塘坝200米，清淤泥240立方</t>
  </si>
  <si>
    <t>腰塘加固塘坝200米，灌溉农业生产面积约200亩</t>
  </si>
  <si>
    <t>大堡乡农村垃圾治理项目</t>
  </si>
  <si>
    <t>大堡乡各村</t>
  </si>
  <si>
    <t>大堡乡人民政府</t>
  </si>
  <si>
    <t>刘卫菊13975411507</t>
  </si>
  <si>
    <t>添置垃圾处理设备，垃圾箱20个、垃圾桶500个、斗车100辆、清扫工具600套</t>
  </si>
  <si>
    <t>1、保护环境卫生，整治乡容乡貌；2、确保垃圾及时处理；3、提高群众满意度、幸福感</t>
  </si>
  <si>
    <t>官岭镇人居环境整治项目</t>
  </si>
  <si>
    <t>杨禄15727452356</t>
  </si>
  <si>
    <t>购置移动垃圾桶400个及其他环卫设施</t>
  </si>
  <si>
    <t>1.提升官岭镇人民幸福指数；2.便利人民生产生活</t>
  </si>
  <si>
    <t>弥泉国有林场</t>
  </si>
  <si>
    <t>弥泉国有林场大径竹培养和竹笋培育</t>
  </si>
  <si>
    <t>更生村南江园组</t>
  </si>
  <si>
    <t>李秀英18674704488</t>
  </si>
  <si>
    <t>大径竹和竹笋丰产培育350亩</t>
  </si>
  <si>
    <t>1.实现南江园干旱受灾竹林350亩丰产，预计年增收1500元/亩；2.减少去年旱灾损失，为山区群众增产增收</t>
  </si>
  <si>
    <t>林草基地建设</t>
  </si>
  <si>
    <t>弥泉国有林场生物防火林带</t>
  </si>
  <si>
    <t>更生村粗石岗组-河垄里组</t>
  </si>
  <si>
    <t>新建生物防火林带：长3800米、宽12米；栽植防火树种7600株</t>
  </si>
  <si>
    <t>1.有效阻隔桂阳大、小茶寮片林火入境；2.充分保障国有资产和山区百姓生命财产安全</t>
  </si>
  <si>
    <t>弥泉国有林场森林消防蓄水池</t>
  </si>
  <si>
    <t>更生村大树园、长皂、尹家冲、粗石岗、太坪、中皂</t>
  </si>
  <si>
    <t>新建森林消防蓄水池6处，蓄水量共计150立方米</t>
  </si>
  <si>
    <t>1.满足弥泉国有林场方家桥管理区范围内森林防火用水供给；2.保障国有资产和山区百姓生命财产安全</t>
  </si>
  <si>
    <t>庙前镇太阳能路灯安装项目</t>
  </si>
  <si>
    <t>庙前镇泉井村、中田村、金龙村</t>
  </si>
  <si>
    <t>郭怀宏13875747002</t>
  </si>
  <si>
    <t>泉井村、中田村、金龙村省道S222沿线至印山景区路段安装太阳能路灯50盏</t>
  </si>
  <si>
    <t>1、方便群众夜晚出行，提升生活品质；2、改善旅游环境，提高旅游品味</t>
  </si>
  <si>
    <t>庙前镇农村垃圾治理项目</t>
  </si>
  <si>
    <t>庙前镇11个村</t>
  </si>
  <si>
    <t>户外分类垃圾亭10个，四格式分类垃圾桶300个</t>
  </si>
  <si>
    <t>1、改善人居环境、提高群众文明素质；2、创建国家卫生乡镇、提升旅游品质</t>
  </si>
  <si>
    <t>蓬塘乡烟叶产业发展项目</t>
  </si>
  <si>
    <t>蓬塘乡杨塘村、李井村</t>
  </si>
  <si>
    <t>夏新雨18674733231</t>
  </si>
  <si>
    <t>杨塘村新增烤烟面积200亩、李井村新增烤烟面积300亩、烟叶烤房维修</t>
  </si>
  <si>
    <t>新增烤烟面积500亩、烟叶烤房维修，发展生产，增加收入</t>
  </si>
  <si>
    <t>劳务收入、租金收入、增加经营性收入</t>
  </si>
  <si>
    <t>塔山瑶族乡乡村车间提质改造项目</t>
  </si>
  <si>
    <t>狮园村、敖头村、板角村、东江村</t>
  </si>
  <si>
    <t>塔山瑶族乡人民政府</t>
  </si>
  <si>
    <t>肖艳18274769933</t>
  </si>
  <si>
    <t>提质改造乡村车间4000平方，添置冷链物流设备10台及相关配套设施</t>
  </si>
  <si>
    <t>1.增加各村村集体经济；2.带动群众就业及增收；3.带动塔山特产发展</t>
  </si>
  <si>
    <t>塔山瑶族乡夏茶加工厂建设</t>
  </si>
  <si>
    <t>塔山村、狮园村、敖头村、板角村、东江村、阳山村</t>
  </si>
  <si>
    <t>新建夏茶加工厂4500平方，添置夏茶加工设备10台及相关配套设施</t>
  </si>
  <si>
    <t>1.增加各村村集体经济；2.带动群众就业及增收</t>
  </si>
  <si>
    <t>塔山瑶族乡猕猴桃加工基地建设</t>
  </si>
  <si>
    <t>板角村、阳山村</t>
  </si>
  <si>
    <t>新建猕猴桃加工厂1500平方，新建冷库2座及加工设备4套</t>
  </si>
  <si>
    <t>塔山瑶族乡人居环境治理</t>
  </si>
  <si>
    <t>塔山瑶族乡各村</t>
  </si>
  <si>
    <t>增加垃圾分类站20个建设，垃圾转运设备一台、垃圾桶120个，全乡路域和水域环境整治</t>
  </si>
  <si>
    <t>加快推进城乡治理标准化，不断提升治理体系和治理能力现代化水平</t>
  </si>
  <si>
    <t>洋泉镇人居环境整治</t>
  </si>
  <si>
    <t>洋泉镇辖区</t>
  </si>
  <si>
    <t>彭贵华
13908440055</t>
  </si>
  <si>
    <t>添置垃圾清运车一辆及垃圾桶30个</t>
  </si>
  <si>
    <t>1、改善人居环境，提高生或水平</t>
  </si>
  <si>
    <t>洋泉镇林区产业路建设</t>
  </si>
  <si>
    <t>洋泉镇阳桥村、杉桥村</t>
  </si>
  <si>
    <t>开设阳桥村、杉桥村产业路4000米，宽4.5米</t>
  </si>
  <si>
    <t>全面解决本村林区生产难、出行难问题</t>
  </si>
  <si>
    <t>巩固三保障成果</t>
  </si>
  <si>
    <t>教育</t>
  </si>
  <si>
    <t>享受"雨露计划"职业教育补助</t>
  </si>
  <si>
    <t>常宁市乡村振兴局</t>
  </si>
  <si>
    <t>常宁市职业学历教育春季学期雨露计划</t>
  </si>
  <si>
    <t>常宁市各乡镇</t>
  </si>
  <si>
    <t>阳宏斌13974770199</t>
  </si>
  <si>
    <t>计划补助建档立卡职业学历教育学生约1650人</t>
  </si>
  <si>
    <t>减少贫困家庭教育支出0.15万元/期</t>
  </si>
  <si>
    <t>减少教育支出</t>
  </si>
  <si>
    <t>常宁市职业学历教育秋季学期雨露计划</t>
  </si>
  <si>
    <t>计划补助建档立卡职业学历教育学生约1700人</t>
  </si>
  <si>
    <t>金融保险配套项目</t>
  </si>
  <si>
    <t>小额贷款贴息</t>
  </si>
  <si>
    <t>常宁市扶贫小额信贷贴息</t>
  </si>
  <si>
    <t>扶贫小额信贷贴息约1850户</t>
  </si>
  <si>
    <t>政府贴息，分红收益带动贫困户增收0.35万</t>
  </si>
  <si>
    <t>带动增收</t>
  </si>
  <si>
    <t>产业服务支撑项目</t>
  </si>
  <si>
    <t>人才培养</t>
  </si>
  <si>
    <t>常宁市乡村振兴创业致富带头人培训</t>
  </si>
  <si>
    <t>培养乡村建设型人才55人、产业发展型人才65人</t>
  </si>
  <si>
    <t>培养乡村建设型、产业发展型人才120人，助力乡村振兴</t>
  </si>
  <si>
    <t>常宁市农村卫生厕所改造</t>
  </si>
  <si>
    <t>按照省、市、本级配套改厕标准补助2200元/户，计划补助约1700户</t>
  </si>
  <si>
    <t>1.户厕约1700个；2.人居环境整治</t>
  </si>
  <si>
    <t>巩固拓展脱贫攻坚成果和乡村振兴项目库项目分类</t>
  </si>
  <si>
    <t>光伏电站建设</t>
  </si>
  <si>
    <t>市场建设和农村物流</t>
  </si>
  <si>
    <t>品牌打造和展销平台</t>
  </si>
  <si>
    <t>产业园（区）</t>
  </si>
  <si>
    <t>智慧农业</t>
  </si>
  <si>
    <t>科技服务</t>
  </si>
  <si>
    <t>农业社会化服务</t>
  </si>
  <si>
    <t>小额信贷风险补偿金</t>
  </si>
  <si>
    <t>特色产业保险保费补助</t>
  </si>
  <si>
    <t>新型经营主体贷款贴息</t>
  </si>
  <si>
    <t>其他</t>
  </si>
  <si>
    <t>高质量庭院经济</t>
  </si>
  <si>
    <t>庭院特色种植</t>
  </si>
  <si>
    <t>庭院特色养殖</t>
  </si>
  <si>
    <t>庭院特色手工</t>
  </si>
  <si>
    <t>庭院特色休闲旅游</t>
  </si>
  <si>
    <t>庭院生产生活服务</t>
  </si>
  <si>
    <t>新型农村集体经济发展项目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</si>
  <si>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</si>
  <si>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</si>
  <si>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</si>
  <si>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</si>
  <si>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</si>
  <si>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</si>
  <si>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</si>
  <si>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</si>
  <si>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</si>
  <si>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</si>
  <si>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</si>
  <si>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</si>
  <si>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</si>
  <si>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</si>
  <si>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</si>
  <si>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公益性岗位</t>
  </si>
  <si>
    <t>村庄规划编制（含编修）</t>
  </si>
  <si>
    <t>农村基础设施（含产业配套基础设施）</t>
  </si>
  <si>
    <t>农村道路建设（通村路、通户路、小型桥梁等）</t>
  </si>
  <si>
    <t>产业路、资源路、旅游路建设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</si>
  <si>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</si>
  <si>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</si>
  <si>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</si>
  <si>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</si>
  <si>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农村卫生厕所改造（户用、公共厕所）</t>
  </si>
  <si>
    <t>学校建设或改造（含幼儿园）</t>
  </si>
  <si>
    <t>村卫生室标准化建设</t>
  </si>
  <si>
    <t>农村养老设施建设（养老院、幸福院、日间照料中心等）</t>
  </si>
  <si>
    <t>开展县乡村公共服务一体化示范创建</t>
  </si>
  <si>
    <t>其他（便民综合服务设施、文化活动广场、体育设施、村级客运站、农村公益性殡葬设施建设）</t>
  </si>
  <si>
    <t>易地搬迁后扶</t>
  </si>
  <si>
    <t>公共服务岗位</t>
  </si>
  <si>
    <t>“一站式”社区综合服务设施建设</t>
  </si>
  <si>
    <t>易地扶贫搬迁贷款债劵贴息补助</t>
  </si>
  <si>
    <t>住房</t>
  </si>
  <si>
    <t>农村危房改造等农房改造</t>
  </si>
  <si>
    <t>参与"学前学会普通话"行动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</si>
  <si>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</si>
  <si>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</si>
  <si>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</si>
  <si>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</si>
  <si>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</si>
  <si>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</si>
  <si>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</si>
  <si>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</si>
  <si>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</si>
  <si>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</si>
  <si>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</si>
  <si>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</si>
  <si>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</si>
  <si>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</si>
  <si>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防贫保险（基金）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</si>
  <si>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</si>
  <si>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</si>
  <si>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</si>
  <si>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</si>
  <si>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</si>
  <si>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</si>
  <si>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</si>
  <si>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</si>
  <si>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t>农村文化体育项目</t>
  </si>
  <si>
    <t>项目管理费</t>
  </si>
  <si>
    <t>少数民族特色村寨建设项目</t>
  </si>
  <si>
    <t>困难群众饮用低氟茶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</si>
</sst>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yyyy&quot;年&quot;m&quot;月&quot;;@"/>
  </numFmts>
  <fonts count="5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"/>
    </font>
    <font>
      <sz val="10"/>
      <name val="宋体"/>
      <charset val="134"/>
    </font>
    <font>
      <sz val="10"/>
      <color rgb="FF000000"/>
      <name val="宋体"/>
      <charset val="1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theme="1"/>
      <name val="楷体"/>
      <charset val="134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7"/>
      <name val="宋体"/>
      <charset val="134"/>
      <scheme val="minor"/>
    </font>
    <font>
      <b/>
      <sz val="7"/>
      <name val="宋体"/>
      <charset val="134"/>
    </font>
    <font>
      <sz val="7.5"/>
      <name val="宋体"/>
      <charset val="134"/>
      <scheme val="minor"/>
    </font>
    <font>
      <sz val="6"/>
      <name val="宋体"/>
      <charset val="134"/>
      <scheme val="minor"/>
    </font>
    <font>
      <sz val="8"/>
      <color theme="1"/>
      <name val="Times New Roman"/>
      <charset val="134"/>
    </font>
    <font>
      <sz val="6"/>
      <color theme="1"/>
      <name val="宋体"/>
      <charset val="134"/>
      <scheme val="minor"/>
    </font>
    <font>
      <sz val="7"/>
      <name val="宋体"/>
      <charset val="134"/>
    </font>
    <font>
      <sz val="6"/>
      <name val="宋体"/>
      <charset val="134"/>
    </font>
    <font>
      <sz val="6.5"/>
      <name val="宋体"/>
      <charset val="134"/>
      <scheme val="minor"/>
    </font>
    <font>
      <sz val="7.5"/>
      <name val="宋体"/>
      <charset val="134"/>
    </font>
    <font>
      <sz val="8"/>
      <color rgb="FF000000"/>
      <name val="宋体"/>
      <charset val="134"/>
    </font>
    <font>
      <sz val="7"/>
      <color theme="1"/>
      <name val="宋体"/>
      <charset val="134"/>
    </font>
    <font>
      <sz val="8"/>
      <color indexed="8"/>
      <name val="宋体"/>
      <charset val="1"/>
    </font>
    <font>
      <sz val="8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5" borderId="12" applyNumberFormat="0" applyAlignment="0" applyProtection="0">
      <alignment vertical="center"/>
    </xf>
    <xf numFmtId="0" fontId="40" fillId="5" borderId="11" applyNumberFormat="0" applyAlignment="0" applyProtection="0">
      <alignment vertical="center"/>
    </xf>
    <xf numFmtId="0" fontId="41" fillId="6" borderId="13" applyNumberForma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57" fontId="16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76" fontId="14" fillId="0" borderId="4" xfId="0" applyNumberFormat="1" applyFont="1" applyBorder="1" applyAlignment="1">
      <alignment horizontal="left" vertical="center" wrapText="1"/>
    </xf>
    <xf numFmtId="176" fontId="14" fillId="0" borderId="4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57" fontId="16" fillId="0" borderId="1" xfId="0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178" fontId="22" fillId="0" borderId="1" xfId="0" applyNumberFormat="1" applyFont="1" applyBorder="1" applyAlignment="1">
      <alignment horizontal="left" vertical="center" wrapText="1"/>
    </xf>
    <xf numFmtId="57" fontId="22" fillId="0" borderId="1" xfId="0" applyNumberFormat="1" applyFont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left" vertical="center" wrapText="1"/>
    </xf>
    <xf numFmtId="57" fontId="22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5" fillId="0" borderId="1" xfId="49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78" fontId="22" fillId="0" borderId="1" xfId="0" applyNumberFormat="1" applyFont="1" applyFill="1" applyBorder="1" applyAlignment="1">
      <alignment horizontal="left" vertical="center"/>
    </xf>
    <xf numFmtId="178" fontId="2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57" fontId="1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5" fillId="0" borderId="1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57" fontId="27" fillId="0" borderId="1" xfId="0" applyNumberFormat="1" applyFont="1" applyBorder="1" applyAlignment="1">
      <alignment horizontal="left" vertical="center" wrapText="1"/>
    </xf>
    <xf numFmtId="57" fontId="27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4" fillId="0" borderId="1" xfId="51" applyFont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5220335" y="2722054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285750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5229225" y="2722054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5220335" y="2722054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464</xdr:row>
      <xdr:rowOff>0</xdr:rowOff>
    </xdr:from>
    <xdr:to>
      <xdr:col>12</xdr:col>
      <xdr:colOff>312420</xdr:colOff>
      <xdr:row>464</xdr:row>
      <xdr:rowOff>281305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5227955" y="2722054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5220335" y="2722054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464</xdr:row>
      <xdr:rowOff>0</xdr:rowOff>
    </xdr:from>
    <xdr:to>
      <xdr:col>12</xdr:col>
      <xdr:colOff>314960</xdr:colOff>
      <xdr:row>464</xdr:row>
      <xdr:rowOff>288925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5229225" y="2722054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5220335" y="275710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285750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5229225" y="275710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5220335" y="275710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470</xdr:row>
      <xdr:rowOff>0</xdr:rowOff>
    </xdr:from>
    <xdr:to>
      <xdr:col>12</xdr:col>
      <xdr:colOff>312420</xdr:colOff>
      <xdr:row>470</xdr:row>
      <xdr:rowOff>281305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5227955" y="275710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5229225" y="275710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470</xdr:row>
      <xdr:rowOff>0</xdr:rowOff>
    </xdr:from>
    <xdr:to>
      <xdr:col>12</xdr:col>
      <xdr:colOff>314960</xdr:colOff>
      <xdr:row>470</xdr:row>
      <xdr:rowOff>288925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5220335" y="275710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5220335" y="2986849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285750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5229225" y="2986849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5220335" y="2986849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508</xdr:row>
      <xdr:rowOff>0</xdr:rowOff>
    </xdr:from>
    <xdr:to>
      <xdr:col>12</xdr:col>
      <xdr:colOff>312420</xdr:colOff>
      <xdr:row>508</xdr:row>
      <xdr:rowOff>281305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5227955" y="2986849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5220335" y="2986849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508</xdr:row>
      <xdr:rowOff>0</xdr:rowOff>
    </xdr:from>
    <xdr:to>
      <xdr:col>12</xdr:col>
      <xdr:colOff>314960</xdr:colOff>
      <xdr:row>508</xdr:row>
      <xdr:rowOff>288925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5229225" y="2986849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5220335" y="30225365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285750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5229225" y="30225365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5220335" y="30225365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7620</xdr:colOff>
      <xdr:row>514</xdr:row>
      <xdr:rowOff>0</xdr:rowOff>
    </xdr:from>
    <xdr:to>
      <xdr:col>12</xdr:col>
      <xdr:colOff>312420</xdr:colOff>
      <xdr:row>514</xdr:row>
      <xdr:rowOff>281305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5227955" y="30225365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8890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5229225" y="30225365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514</xdr:row>
      <xdr:rowOff>0</xdr:rowOff>
    </xdr:from>
    <xdr:to>
      <xdr:col>12</xdr:col>
      <xdr:colOff>314960</xdr:colOff>
      <xdr:row>514</xdr:row>
      <xdr:rowOff>288925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5220335" y="30225365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16"/>
  <sheetViews>
    <sheetView tabSelected="1" zoomScale="120" zoomScaleNormal="120" workbookViewId="0">
      <pane ySplit="6" topLeftCell="A7" activePane="bottomLeft" state="frozen"/>
      <selection/>
      <selection pane="bottomLeft" activeCell="W7" sqref="W7"/>
    </sheetView>
  </sheetViews>
  <sheetFormatPr defaultColWidth="9" defaultRowHeight="13.5"/>
  <cols>
    <col min="1" max="1" width="3.84166666666667" customWidth="1"/>
    <col min="2" max="3" width="4.70833333333333" customWidth="1"/>
    <col min="4" max="4" width="6.15" customWidth="1"/>
    <col min="5" max="5" width="5.375" customWidth="1"/>
    <col min="6" max="6" width="9.41666666666667" customWidth="1"/>
    <col min="7" max="7" width="4.51666666666667" customWidth="1"/>
    <col min="8" max="8" width="5.19166666666667" customWidth="1"/>
    <col min="9" max="10" width="6.91666666666667" customWidth="1"/>
    <col min="11" max="11" width="5.19166666666667" customWidth="1"/>
    <col min="12" max="12" width="5.575" customWidth="1"/>
    <col min="13" max="13" width="14.5166666666667" customWidth="1"/>
    <col min="14" max="14" width="3.74166666666667" customWidth="1"/>
    <col min="15" max="15" width="4.41666666666667" customWidth="1"/>
    <col min="16" max="16" width="4.125" customWidth="1"/>
    <col min="17" max="20" width="4.13333333333333" customWidth="1"/>
    <col min="21" max="21" width="4.9" customWidth="1"/>
    <col min="22" max="22" width="4.70833333333333" customWidth="1"/>
    <col min="23" max="23" width="14.225" customWidth="1"/>
    <col min="24" max="24" width="5.56666666666667" customWidth="1"/>
  </cols>
  <sheetData>
    <row r="1" spans="1:2">
      <c r="A1" s="23" t="s">
        <v>0</v>
      </c>
      <c r="B1" s="23"/>
    </row>
    <row r="2" ht="25" customHeight="1" spans="1:2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ht="20" customHeight="1" spans="1:24">
      <c r="A3" s="25"/>
      <c r="B3" s="25"/>
      <c r="C3" s="25"/>
      <c r="D3" s="26"/>
      <c r="E3" s="26"/>
      <c r="F3" s="27"/>
      <c r="G3" s="26"/>
      <c r="H3" s="28"/>
      <c r="I3" s="28"/>
      <c r="J3" s="28"/>
      <c r="K3" s="28"/>
      <c r="L3" s="27"/>
      <c r="M3" s="27"/>
      <c r="N3" s="28"/>
      <c r="O3" s="28"/>
      <c r="P3" s="28"/>
      <c r="Q3" s="28"/>
      <c r="R3" s="28"/>
      <c r="S3" s="28"/>
      <c r="T3" s="28"/>
      <c r="U3" s="28"/>
      <c r="V3" s="28"/>
      <c r="W3" s="25"/>
      <c r="X3" s="25"/>
    </row>
    <row r="4" s="13" customFormat="1" ht="22" customHeight="1" spans="1:24">
      <c r="A4" s="29" t="s">
        <v>2</v>
      </c>
      <c r="B4" s="29" t="s">
        <v>3</v>
      </c>
      <c r="C4" s="29"/>
      <c r="D4" s="29"/>
      <c r="E4" s="30" t="s">
        <v>4</v>
      </c>
      <c r="F4" s="30" t="s">
        <v>5</v>
      </c>
      <c r="G4" s="29" t="s">
        <v>6</v>
      </c>
      <c r="H4" s="29" t="s">
        <v>7</v>
      </c>
      <c r="I4" s="29" t="s">
        <v>8</v>
      </c>
      <c r="J4" s="29"/>
      <c r="K4" s="29" t="s">
        <v>9</v>
      </c>
      <c r="L4" s="29" t="s">
        <v>10</v>
      </c>
      <c r="M4" s="29" t="s">
        <v>11</v>
      </c>
      <c r="N4" s="29" t="s">
        <v>12</v>
      </c>
      <c r="O4" s="29"/>
      <c r="P4" s="29"/>
      <c r="Q4" s="53" t="s">
        <v>13</v>
      </c>
      <c r="R4" s="54"/>
      <c r="S4" s="54"/>
      <c r="T4" s="54"/>
      <c r="U4" s="54"/>
      <c r="V4" s="55"/>
      <c r="W4" s="29" t="s">
        <v>14</v>
      </c>
      <c r="X4" s="29" t="s">
        <v>15</v>
      </c>
    </row>
    <row r="5" s="13" customFormat="1" ht="16" customHeight="1" spans="1:24">
      <c r="A5" s="29"/>
      <c r="B5" s="30" t="s">
        <v>16</v>
      </c>
      <c r="C5" s="30" t="s">
        <v>17</v>
      </c>
      <c r="D5" s="30" t="s">
        <v>18</v>
      </c>
      <c r="E5" s="31"/>
      <c r="F5" s="31"/>
      <c r="G5" s="29"/>
      <c r="H5" s="29"/>
      <c r="I5" s="30" t="s">
        <v>19</v>
      </c>
      <c r="J5" s="30" t="s">
        <v>20</v>
      </c>
      <c r="K5" s="29"/>
      <c r="L5" s="29"/>
      <c r="M5" s="29"/>
      <c r="N5" s="30" t="s">
        <v>21</v>
      </c>
      <c r="O5" s="41" t="s">
        <v>22</v>
      </c>
      <c r="P5" s="42"/>
      <c r="Q5" s="30" t="s">
        <v>23</v>
      </c>
      <c r="R5" s="30" t="s">
        <v>24</v>
      </c>
      <c r="S5" s="30" t="s">
        <v>25</v>
      </c>
      <c r="T5" s="53" t="s">
        <v>22</v>
      </c>
      <c r="U5" s="54"/>
      <c r="V5" s="55"/>
      <c r="W5" s="29"/>
      <c r="X5" s="29"/>
    </row>
    <row r="6" s="13" customFormat="1" ht="70" customHeight="1" spans="1:24">
      <c r="A6" s="29"/>
      <c r="B6" s="32"/>
      <c r="C6" s="32"/>
      <c r="D6" s="32"/>
      <c r="E6" s="33"/>
      <c r="F6" s="33"/>
      <c r="G6" s="29"/>
      <c r="H6" s="29"/>
      <c r="I6" s="33"/>
      <c r="J6" s="33"/>
      <c r="K6" s="29"/>
      <c r="L6" s="29"/>
      <c r="M6" s="29"/>
      <c r="N6" s="33"/>
      <c r="O6" s="29" t="s">
        <v>26</v>
      </c>
      <c r="P6" s="29" t="s">
        <v>27</v>
      </c>
      <c r="Q6" s="33"/>
      <c r="R6" s="33"/>
      <c r="S6" s="33"/>
      <c r="T6" s="29" t="s">
        <v>28</v>
      </c>
      <c r="U6" s="56" t="s">
        <v>29</v>
      </c>
      <c r="V6" s="56" t="s">
        <v>30</v>
      </c>
      <c r="W6" s="29"/>
      <c r="X6" s="29"/>
    </row>
    <row r="7" s="14" customFormat="1" ht="46" customHeight="1" spans="1:24">
      <c r="A7" s="34">
        <v>1</v>
      </c>
      <c r="B7" s="35" t="s">
        <v>31</v>
      </c>
      <c r="C7" s="35" t="s">
        <v>32</v>
      </c>
      <c r="D7" s="35" t="s">
        <v>33</v>
      </c>
      <c r="E7" s="35" t="s">
        <v>34</v>
      </c>
      <c r="F7" s="36" t="s">
        <v>35</v>
      </c>
      <c r="G7" s="35" t="s">
        <v>36</v>
      </c>
      <c r="H7" s="35" t="s">
        <v>37</v>
      </c>
      <c r="I7" s="35">
        <v>2024.2</v>
      </c>
      <c r="J7" s="35">
        <v>2024.12</v>
      </c>
      <c r="K7" s="43" t="s">
        <v>38</v>
      </c>
      <c r="L7" s="35" t="s">
        <v>39</v>
      </c>
      <c r="M7" s="36" t="s">
        <v>40</v>
      </c>
      <c r="N7" s="35">
        <v>30</v>
      </c>
      <c r="O7" s="35">
        <v>10</v>
      </c>
      <c r="P7" s="35">
        <v>20</v>
      </c>
      <c r="Q7" s="36">
        <v>1</v>
      </c>
      <c r="R7" s="36">
        <v>644</v>
      </c>
      <c r="S7" s="36">
        <v>2446</v>
      </c>
      <c r="T7" s="36">
        <v>1</v>
      </c>
      <c r="U7" s="36">
        <v>96</v>
      </c>
      <c r="V7" s="36">
        <v>356</v>
      </c>
      <c r="W7" s="36" t="s">
        <v>41</v>
      </c>
      <c r="X7" s="35" t="s">
        <v>42</v>
      </c>
    </row>
    <row r="8" s="14" customFormat="1" ht="46" customHeight="1" spans="1:24">
      <c r="A8" s="34">
        <v>2</v>
      </c>
      <c r="B8" s="35" t="s">
        <v>43</v>
      </c>
      <c r="C8" s="35" t="s">
        <v>44</v>
      </c>
      <c r="D8" s="35" t="s">
        <v>45</v>
      </c>
      <c r="E8" s="35" t="s">
        <v>34</v>
      </c>
      <c r="F8" s="35" t="s">
        <v>46</v>
      </c>
      <c r="G8" s="35" t="s">
        <v>36</v>
      </c>
      <c r="H8" s="35" t="s">
        <v>47</v>
      </c>
      <c r="I8" s="35">
        <v>2024.2</v>
      </c>
      <c r="J8" s="35">
        <v>2024.12</v>
      </c>
      <c r="K8" s="43" t="s">
        <v>38</v>
      </c>
      <c r="L8" s="35" t="s">
        <v>39</v>
      </c>
      <c r="M8" s="36" t="s">
        <v>48</v>
      </c>
      <c r="N8" s="35">
        <v>150</v>
      </c>
      <c r="O8" s="35">
        <v>134</v>
      </c>
      <c r="P8" s="35">
        <v>16</v>
      </c>
      <c r="Q8" s="35">
        <v>1</v>
      </c>
      <c r="R8" s="35">
        <v>180</v>
      </c>
      <c r="S8" s="35">
        <v>800</v>
      </c>
      <c r="T8" s="35">
        <v>1</v>
      </c>
      <c r="U8" s="35">
        <v>55</v>
      </c>
      <c r="V8" s="35">
        <v>130</v>
      </c>
      <c r="W8" s="35" t="s">
        <v>49</v>
      </c>
      <c r="X8" s="35" t="s">
        <v>50</v>
      </c>
    </row>
    <row r="9" s="14" customFormat="1" ht="46" customHeight="1" spans="1:24">
      <c r="A9" s="34">
        <v>3</v>
      </c>
      <c r="B9" s="35" t="s">
        <v>31</v>
      </c>
      <c r="C9" s="35" t="s">
        <v>51</v>
      </c>
      <c r="D9" s="35" t="s">
        <v>52</v>
      </c>
      <c r="E9" s="35" t="s">
        <v>34</v>
      </c>
      <c r="F9" s="35" t="s">
        <v>53</v>
      </c>
      <c r="G9" s="35" t="s">
        <v>54</v>
      </c>
      <c r="H9" s="35" t="s">
        <v>55</v>
      </c>
      <c r="I9" s="35">
        <v>2024.2</v>
      </c>
      <c r="J9" s="35">
        <v>2024.12</v>
      </c>
      <c r="K9" s="43" t="s">
        <v>56</v>
      </c>
      <c r="L9" s="35" t="s">
        <v>57</v>
      </c>
      <c r="M9" s="35" t="s">
        <v>58</v>
      </c>
      <c r="N9" s="35">
        <v>100</v>
      </c>
      <c r="O9" s="35">
        <v>90</v>
      </c>
      <c r="P9" s="35">
        <v>10</v>
      </c>
      <c r="Q9" s="36">
        <v>1</v>
      </c>
      <c r="R9" s="35">
        <v>680</v>
      </c>
      <c r="S9" s="35">
        <v>3688</v>
      </c>
      <c r="T9" s="35">
        <v>0</v>
      </c>
      <c r="U9" s="35">
        <v>30</v>
      </c>
      <c r="V9" s="35">
        <v>98</v>
      </c>
      <c r="W9" s="35" t="s">
        <v>59</v>
      </c>
      <c r="X9" s="35" t="s">
        <v>50</v>
      </c>
    </row>
    <row r="10" s="14" customFormat="1" ht="46" customHeight="1" spans="1:24">
      <c r="A10" s="34">
        <v>4</v>
      </c>
      <c r="B10" s="35" t="s">
        <v>43</v>
      </c>
      <c r="C10" s="35" t="s">
        <v>60</v>
      </c>
      <c r="D10" s="35" t="s">
        <v>61</v>
      </c>
      <c r="E10" s="35" t="s">
        <v>34</v>
      </c>
      <c r="F10" s="36" t="s">
        <v>62</v>
      </c>
      <c r="G10" s="35" t="s">
        <v>36</v>
      </c>
      <c r="H10" s="35" t="s">
        <v>63</v>
      </c>
      <c r="I10" s="35">
        <v>2024.3</v>
      </c>
      <c r="J10" s="35">
        <v>2024.12</v>
      </c>
      <c r="K10" s="43" t="s">
        <v>56</v>
      </c>
      <c r="L10" s="35" t="s">
        <v>57</v>
      </c>
      <c r="M10" s="36" t="s">
        <v>64</v>
      </c>
      <c r="N10" s="36">
        <v>33</v>
      </c>
      <c r="O10" s="36">
        <v>28</v>
      </c>
      <c r="P10" s="35">
        <v>5</v>
      </c>
      <c r="Q10" s="36">
        <v>1</v>
      </c>
      <c r="R10" s="36">
        <v>198</v>
      </c>
      <c r="S10" s="36">
        <v>1000</v>
      </c>
      <c r="T10" s="36">
        <v>0</v>
      </c>
      <c r="U10" s="36">
        <v>16</v>
      </c>
      <c r="V10" s="36">
        <v>31</v>
      </c>
      <c r="W10" s="35" t="s">
        <v>65</v>
      </c>
      <c r="X10" s="35" t="s">
        <v>50</v>
      </c>
    </row>
    <row r="11" s="14" customFormat="1" ht="46" customHeight="1" spans="1:24">
      <c r="A11" s="34">
        <v>5</v>
      </c>
      <c r="B11" s="35" t="s">
        <v>31</v>
      </c>
      <c r="C11" s="35" t="s">
        <v>51</v>
      </c>
      <c r="D11" s="35" t="s">
        <v>52</v>
      </c>
      <c r="E11" s="35" t="s">
        <v>34</v>
      </c>
      <c r="F11" s="35" t="s">
        <v>66</v>
      </c>
      <c r="G11" s="35" t="s">
        <v>36</v>
      </c>
      <c r="H11" s="35" t="s">
        <v>67</v>
      </c>
      <c r="I11" s="35">
        <v>2024.2</v>
      </c>
      <c r="J11" s="35">
        <v>2024.5</v>
      </c>
      <c r="K11" s="43" t="s">
        <v>68</v>
      </c>
      <c r="L11" s="35" t="s">
        <v>69</v>
      </c>
      <c r="M11" s="35" t="s">
        <v>70</v>
      </c>
      <c r="N11" s="35">
        <v>10</v>
      </c>
      <c r="O11" s="35">
        <v>8</v>
      </c>
      <c r="P11" s="35">
        <v>2</v>
      </c>
      <c r="Q11" s="36">
        <v>1</v>
      </c>
      <c r="R11" s="35">
        <v>156</v>
      </c>
      <c r="S11" s="35">
        <v>782</v>
      </c>
      <c r="T11" s="35">
        <v>0</v>
      </c>
      <c r="U11" s="35">
        <v>18</v>
      </c>
      <c r="V11" s="35">
        <v>64</v>
      </c>
      <c r="W11" s="35" t="s">
        <v>71</v>
      </c>
      <c r="X11" s="35" t="s">
        <v>50</v>
      </c>
    </row>
    <row r="12" s="14" customFormat="1" ht="46" customHeight="1" spans="1:24">
      <c r="A12" s="34">
        <v>6</v>
      </c>
      <c r="B12" s="35" t="s">
        <v>43</v>
      </c>
      <c r="C12" s="35" t="s">
        <v>60</v>
      </c>
      <c r="D12" s="35" t="s">
        <v>61</v>
      </c>
      <c r="E12" s="35" t="s">
        <v>34</v>
      </c>
      <c r="F12" s="36" t="s">
        <v>72</v>
      </c>
      <c r="G12" s="35" t="s">
        <v>36</v>
      </c>
      <c r="H12" s="35" t="s">
        <v>73</v>
      </c>
      <c r="I12" s="35">
        <v>2024.2</v>
      </c>
      <c r="J12" s="35">
        <v>2024.5</v>
      </c>
      <c r="K12" s="43" t="s">
        <v>68</v>
      </c>
      <c r="L12" s="35" t="s">
        <v>69</v>
      </c>
      <c r="M12" s="36" t="s">
        <v>74</v>
      </c>
      <c r="N12" s="36">
        <v>30</v>
      </c>
      <c r="O12" s="36">
        <v>25</v>
      </c>
      <c r="P12" s="35">
        <v>5</v>
      </c>
      <c r="Q12" s="36">
        <v>1</v>
      </c>
      <c r="R12" s="36">
        <v>132</v>
      </c>
      <c r="S12" s="36">
        <v>542</v>
      </c>
      <c r="T12" s="36">
        <v>0</v>
      </c>
      <c r="U12" s="36">
        <v>6</v>
      </c>
      <c r="V12" s="36">
        <v>26</v>
      </c>
      <c r="W12" s="35" t="s">
        <v>75</v>
      </c>
      <c r="X12" s="35" t="s">
        <v>50</v>
      </c>
    </row>
    <row r="13" s="14" customFormat="1" ht="46" customHeight="1" spans="1:24">
      <c r="A13" s="34">
        <v>7</v>
      </c>
      <c r="B13" s="35" t="s">
        <v>43</v>
      </c>
      <c r="C13" s="35" t="s">
        <v>44</v>
      </c>
      <c r="D13" s="35" t="s">
        <v>45</v>
      </c>
      <c r="E13" s="35" t="s">
        <v>34</v>
      </c>
      <c r="F13" s="36" t="s">
        <v>76</v>
      </c>
      <c r="G13" s="35" t="s">
        <v>36</v>
      </c>
      <c r="H13" s="35" t="s">
        <v>77</v>
      </c>
      <c r="I13" s="35">
        <v>2024.6</v>
      </c>
      <c r="J13" s="35">
        <v>2024.12</v>
      </c>
      <c r="K13" s="43" t="s">
        <v>78</v>
      </c>
      <c r="L13" s="35" t="s">
        <v>79</v>
      </c>
      <c r="M13" s="36" t="s">
        <v>80</v>
      </c>
      <c r="N13" s="36">
        <v>32</v>
      </c>
      <c r="O13" s="36">
        <v>20</v>
      </c>
      <c r="P13" s="35">
        <v>12</v>
      </c>
      <c r="Q13" s="36">
        <v>1</v>
      </c>
      <c r="R13" s="35">
        <v>90</v>
      </c>
      <c r="S13" s="35">
        <v>500</v>
      </c>
      <c r="T13" s="35">
        <v>0</v>
      </c>
      <c r="U13" s="35">
        <v>5</v>
      </c>
      <c r="V13" s="35">
        <v>20</v>
      </c>
      <c r="W13" s="57" t="s">
        <v>81</v>
      </c>
      <c r="X13" s="57" t="s">
        <v>50</v>
      </c>
    </row>
    <row r="14" s="14" customFormat="1" ht="46" customHeight="1" spans="1:24">
      <c r="A14" s="34">
        <v>8</v>
      </c>
      <c r="B14" s="35" t="s">
        <v>43</v>
      </c>
      <c r="C14" s="35" t="s">
        <v>44</v>
      </c>
      <c r="D14" s="35" t="s">
        <v>82</v>
      </c>
      <c r="E14" s="35" t="s">
        <v>34</v>
      </c>
      <c r="F14" s="35" t="s">
        <v>83</v>
      </c>
      <c r="G14" s="35" t="s">
        <v>36</v>
      </c>
      <c r="H14" s="35" t="s">
        <v>84</v>
      </c>
      <c r="I14" s="35">
        <v>2024.6</v>
      </c>
      <c r="J14" s="35">
        <v>2024.12</v>
      </c>
      <c r="K14" s="43" t="s">
        <v>78</v>
      </c>
      <c r="L14" s="35" t="s">
        <v>79</v>
      </c>
      <c r="M14" s="35" t="s">
        <v>85</v>
      </c>
      <c r="N14" s="35">
        <v>100</v>
      </c>
      <c r="O14" s="35">
        <v>30</v>
      </c>
      <c r="P14" s="35">
        <v>70</v>
      </c>
      <c r="Q14" s="35">
        <v>1</v>
      </c>
      <c r="R14" s="35">
        <v>712</v>
      </c>
      <c r="S14" s="35">
        <v>2960</v>
      </c>
      <c r="T14" s="35">
        <v>0</v>
      </c>
      <c r="U14" s="35">
        <v>49</v>
      </c>
      <c r="V14" s="35">
        <v>296</v>
      </c>
      <c r="W14" s="57" t="s">
        <v>86</v>
      </c>
      <c r="X14" s="35" t="s">
        <v>50</v>
      </c>
    </row>
    <row r="15" s="14" customFormat="1" ht="46" customHeight="1" spans="1:24">
      <c r="A15" s="34">
        <v>9</v>
      </c>
      <c r="B15" s="35" t="s">
        <v>31</v>
      </c>
      <c r="C15" s="35" t="s">
        <v>32</v>
      </c>
      <c r="D15" s="35" t="s">
        <v>87</v>
      </c>
      <c r="E15" s="35" t="s">
        <v>34</v>
      </c>
      <c r="F15" s="35" t="s">
        <v>88</v>
      </c>
      <c r="G15" s="35" t="s">
        <v>36</v>
      </c>
      <c r="H15" s="35" t="s">
        <v>89</v>
      </c>
      <c r="I15" s="35">
        <v>2024.5</v>
      </c>
      <c r="J15" s="35">
        <v>2024.12</v>
      </c>
      <c r="K15" s="43" t="s">
        <v>78</v>
      </c>
      <c r="L15" s="35" t="s">
        <v>79</v>
      </c>
      <c r="M15" s="35" t="s">
        <v>90</v>
      </c>
      <c r="N15" s="35">
        <v>50</v>
      </c>
      <c r="O15" s="35">
        <v>30</v>
      </c>
      <c r="P15" s="35">
        <v>20</v>
      </c>
      <c r="Q15" s="35">
        <v>1</v>
      </c>
      <c r="R15" s="35">
        <v>712</v>
      </c>
      <c r="S15" s="35">
        <v>2960</v>
      </c>
      <c r="T15" s="35">
        <v>0</v>
      </c>
      <c r="U15" s="35">
        <v>49</v>
      </c>
      <c r="V15" s="35">
        <v>296</v>
      </c>
      <c r="W15" s="57" t="s">
        <v>91</v>
      </c>
      <c r="X15" s="57" t="s">
        <v>50</v>
      </c>
    </row>
    <row r="16" s="14" customFormat="1" ht="46" customHeight="1" spans="1:24">
      <c r="A16" s="34">
        <v>10</v>
      </c>
      <c r="B16" s="35" t="s">
        <v>43</v>
      </c>
      <c r="C16" s="35" t="s">
        <v>60</v>
      </c>
      <c r="D16" s="35" t="s">
        <v>92</v>
      </c>
      <c r="E16" s="35" t="s">
        <v>34</v>
      </c>
      <c r="F16" s="35" t="s">
        <v>93</v>
      </c>
      <c r="G16" s="35" t="s">
        <v>36</v>
      </c>
      <c r="H16" s="35" t="s">
        <v>94</v>
      </c>
      <c r="I16" s="35">
        <v>2024.2</v>
      </c>
      <c r="J16" s="35">
        <v>2024.12</v>
      </c>
      <c r="K16" s="43" t="s">
        <v>95</v>
      </c>
      <c r="L16" s="35" t="s">
        <v>96</v>
      </c>
      <c r="M16" s="35" t="s">
        <v>97</v>
      </c>
      <c r="N16" s="35">
        <v>10</v>
      </c>
      <c r="O16" s="35">
        <v>10</v>
      </c>
      <c r="P16" s="35">
        <v>0</v>
      </c>
      <c r="Q16" s="36">
        <v>1</v>
      </c>
      <c r="R16" s="36">
        <v>622</v>
      </c>
      <c r="S16" s="36">
        <v>2360</v>
      </c>
      <c r="T16" s="36">
        <v>1</v>
      </c>
      <c r="U16" s="36">
        <v>134</v>
      </c>
      <c r="V16" s="36">
        <v>524</v>
      </c>
      <c r="W16" s="35" t="s">
        <v>98</v>
      </c>
      <c r="X16" s="57" t="s">
        <v>50</v>
      </c>
    </row>
    <row r="17" s="14" customFormat="1" ht="46" customHeight="1" spans="1:24">
      <c r="A17" s="34">
        <v>11</v>
      </c>
      <c r="B17" s="35" t="s">
        <v>31</v>
      </c>
      <c r="C17" s="35" t="s">
        <v>32</v>
      </c>
      <c r="D17" s="35" t="s">
        <v>99</v>
      </c>
      <c r="E17" s="35" t="s">
        <v>34</v>
      </c>
      <c r="F17" s="35" t="s">
        <v>100</v>
      </c>
      <c r="G17" s="35" t="s">
        <v>101</v>
      </c>
      <c r="H17" s="35" t="s">
        <v>94</v>
      </c>
      <c r="I17" s="35">
        <v>2024.2</v>
      </c>
      <c r="J17" s="35">
        <v>2024.12</v>
      </c>
      <c r="K17" s="43" t="s">
        <v>95</v>
      </c>
      <c r="L17" s="35" t="s">
        <v>96</v>
      </c>
      <c r="M17" s="35" t="s">
        <v>102</v>
      </c>
      <c r="N17" s="36">
        <v>20</v>
      </c>
      <c r="O17" s="36">
        <v>18</v>
      </c>
      <c r="P17" s="35">
        <v>2</v>
      </c>
      <c r="Q17" s="36">
        <v>1</v>
      </c>
      <c r="R17" s="36">
        <v>622</v>
      </c>
      <c r="S17" s="36">
        <v>2360</v>
      </c>
      <c r="T17" s="36">
        <v>1</v>
      </c>
      <c r="U17" s="36">
        <v>134</v>
      </c>
      <c r="V17" s="36">
        <v>524</v>
      </c>
      <c r="W17" s="35" t="s">
        <v>103</v>
      </c>
      <c r="X17" s="57" t="s">
        <v>50</v>
      </c>
    </row>
    <row r="18" s="14" customFormat="1" ht="46" customHeight="1" spans="1:24">
      <c r="A18" s="34">
        <v>12</v>
      </c>
      <c r="B18" s="35" t="s">
        <v>31</v>
      </c>
      <c r="C18" s="35" t="s">
        <v>51</v>
      </c>
      <c r="D18" s="35" t="s">
        <v>52</v>
      </c>
      <c r="E18" s="35" t="s">
        <v>34</v>
      </c>
      <c r="F18" s="35" t="s">
        <v>104</v>
      </c>
      <c r="G18" s="35" t="s">
        <v>36</v>
      </c>
      <c r="H18" s="35" t="s">
        <v>105</v>
      </c>
      <c r="I18" s="35">
        <v>2024.2</v>
      </c>
      <c r="J18" s="35">
        <v>2024.12</v>
      </c>
      <c r="K18" s="43" t="s">
        <v>106</v>
      </c>
      <c r="L18" s="35" t="s">
        <v>107</v>
      </c>
      <c r="M18" s="35" t="s">
        <v>108</v>
      </c>
      <c r="N18" s="35">
        <v>30</v>
      </c>
      <c r="O18" s="35">
        <v>20</v>
      </c>
      <c r="P18" s="35">
        <v>10</v>
      </c>
      <c r="Q18" s="36">
        <v>1</v>
      </c>
      <c r="R18" s="35">
        <v>156</v>
      </c>
      <c r="S18" s="35">
        <v>782</v>
      </c>
      <c r="T18" s="35">
        <v>0</v>
      </c>
      <c r="U18" s="35">
        <v>22</v>
      </c>
      <c r="V18" s="35">
        <v>64</v>
      </c>
      <c r="W18" s="35" t="s">
        <v>109</v>
      </c>
      <c r="X18" s="57" t="s">
        <v>50</v>
      </c>
    </row>
    <row r="19" s="14" customFormat="1" ht="46" customHeight="1" spans="1:24">
      <c r="A19" s="34">
        <v>13</v>
      </c>
      <c r="B19" s="35" t="s">
        <v>31</v>
      </c>
      <c r="C19" s="35" t="s">
        <v>32</v>
      </c>
      <c r="D19" s="35" t="s">
        <v>33</v>
      </c>
      <c r="E19" s="35" t="s">
        <v>34</v>
      </c>
      <c r="F19" s="35" t="s">
        <v>110</v>
      </c>
      <c r="G19" s="35" t="s">
        <v>36</v>
      </c>
      <c r="H19" s="35" t="s">
        <v>111</v>
      </c>
      <c r="I19" s="35">
        <v>2024.1</v>
      </c>
      <c r="J19" s="35">
        <v>2024.5</v>
      </c>
      <c r="K19" s="43" t="s">
        <v>112</v>
      </c>
      <c r="L19" s="35" t="s">
        <v>113</v>
      </c>
      <c r="M19" s="35" t="s">
        <v>114</v>
      </c>
      <c r="N19" s="35">
        <v>80</v>
      </c>
      <c r="O19" s="35">
        <v>30</v>
      </c>
      <c r="P19" s="35">
        <v>50</v>
      </c>
      <c r="Q19" s="36">
        <v>1</v>
      </c>
      <c r="R19" s="35">
        <v>45</v>
      </c>
      <c r="S19" s="35">
        <v>126</v>
      </c>
      <c r="T19" s="35">
        <v>0</v>
      </c>
      <c r="U19" s="35">
        <v>30</v>
      </c>
      <c r="V19" s="35">
        <v>115</v>
      </c>
      <c r="W19" s="35" t="s">
        <v>115</v>
      </c>
      <c r="X19" s="35" t="s">
        <v>50</v>
      </c>
    </row>
    <row r="20" s="14" customFormat="1" ht="46" customHeight="1" spans="1:24">
      <c r="A20" s="34">
        <v>14</v>
      </c>
      <c r="B20" s="35" t="s">
        <v>31</v>
      </c>
      <c r="C20" s="35" t="s">
        <v>51</v>
      </c>
      <c r="D20" s="35" t="s">
        <v>52</v>
      </c>
      <c r="E20" s="35" t="s">
        <v>34</v>
      </c>
      <c r="F20" s="35" t="s">
        <v>116</v>
      </c>
      <c r="G20" s="35" t="s">
        <v>36</v>
      </c>
      <c r="H20" s="35" t="s">
        <v>117</v>
      </c>
      <c r="I20" s="35">
        <v>2024.8</v>
      </c>
      <c r="J20" s="35">
        <v>2024.11</v>
      </c>
      <c r="K20" s="43" t="s">
        <v>118</v>
      </c>
      <c r="L20" s="35" t="s">
        <v>119</v>
      </c>
      <c r="M20" s="35" t="s">
        <v>120</v>
      </c>
      <c r="N20" s="35">
        <v>30</v>
      </c>
      <c r="O20" s="35">
        <v>25</v>
      </c>
      <c r="P20" s="35">
        <v>5</v>
      </c>
      <c r="Q20" s="36">
        <v>1</v>
      </c>
      <c r="R20" s="35">
        <v>205</v>
      </c>
      <c r="S20" s="35">
        <v>815</v>
      </c>
      <c r="T20" s="35">
        <v>0</v>
      </c>
      <c r="U20" s="35">
        <v>15</v>
      </c>
      <c r="V20" s="35">
        <v>68</v>
      </c>
      <c r="W20" s="58" t="s">
        <v>121</v>
      </c>
      <c r="X20" s="35" t="s">
        <v>50</v>
      </c>
    </row>
    <row r="21" s="14" customFormat="1" ht="46" customHeight="1" spans="1:24">
      <c r="A21" s="34">
        <v>15</v>
      </c>
      <c r="B21" s="35" t="s">
        <v>43</v>
      </c>
      <c r="C21" s="35" t="s">
        <v>44</v>
      </c>
      <c r="D21" s="35" t="s">
        <v>45</v>
      </c>
      <c r="E21" s="35" t="s">
        <v>34</v>
      </c>
      <c r="F21" s="35" t="s">
        <v>122</v>
      </c>
      <c r="G21" s="35" t="s">
        <v>36</v>
      </c>
      <c r="H21" s="35" t="s">
        <v>123</v>
      </c>
      <c r="I21" s="35">
        <v>2024.4</v>
      </c>
      <c r="J21" s="35">
        <v>2024.6</v>
      </c>
      <c r="K21" s="35" t="s">
        <v>124</v>
      </c>
      <c r="L21" s="35" t="s">
        <v>125</v>
      </c>
      <c r="M21" s="35" t="s">
        <v>126</v>
      </c>
      <c r="N21" s="35">
        <v>20</v>
      </c>
      <c r="O21" s="35">
        <v>10</v>
      </c>
      <c r="P21" s="35">
        <v>10</v>
      </c>
      <c r="Q21" s="36">
        <v>1</v>
      </c>
      <c r="R21" s="35">
        <v>160</v>
      </c>
      <c r="S21" s="35">
        <v>655</v>
      </c>
      <c r="T21" s="35">
        <v>0</v>
      </c>
      <c r="U21" s="35">
        <v>12</v>
      </c>
      <c r="V21" s="35">
        <v>42</v>
      </c>
      <c r="W21" s="35" t="s">
        <v>127</v>
      </c>
      <c r="X21" s="35" t="s">
        <v>50</v>
      </c>
    </row>
    <row r="22" s="14" customFormat="1" ht="46" customHeight="1" spans="1:24">
      <c r="A22" s="34">
        <v>16</v>
      </c>
      <c r="B22" s="35" t="s">
        <v>31</v>
      </c>
      <c r="C22" s="35" t="s">
        <v>32</v>
      </c>
      <c r="D22" s="35" t="s">
        <v>33</v>
      </c>
      <c r="E22" s="35" t="s">
        <v>34</v>
      </c>
      <c r="F22" s="35" t="s">
        <v>128</v>
      </c>
      <c r="G22" s="35" t="s">
        <v>36</v>
      </c>
      <c r="H22" s="35" t="s">
        <v>129</v>
      </c>
      <c r="I22" s="35">
        <v>2024.2</v>
      </c>
      <c r="J22" s="35">
        <v>2024.5</v>
      </c>
      <c r="K22" s="43" t="s">
        <v>130</v>
      </c>
      <c r="L22" s="35" t="s">
        <v>131</v>
      </c>
      <c r="M22" s="35" t="s">
        <v>132</v>
      </c>
      <c r="N22" s="35">
        <v>100</v>
      </c>
      <c r="O22" s="35">
        <v>20</v>
      </c>
      <c r="P22" s="35">
        <v>80</v>
      </c>
      <c r="Q22" s="36">
        <v>1</v>
      </c>
      <c r="R22" s="35">
        <v>117</v>
      </c>
      <c r="S22" s="35">
        <v>468</v>
      </c>
      <c r="T22" s="35">
        <v>0</v>
      </c>
      <c r="U22" s="35">
        <v>10</v>
      </c>
      <c r="V22" s="35">
        <v>42</v>
      </c>
      <c r="W22" s="35" t="s">
        <v>133</v>
      </c>
      <c r="X22" s="59" t="s">
        <v>134</v>
      </c>
    </row>
    <row r="23" s="14" customFormat="1" ht="46" customHeight="1" spans="1:24">
      <c r="A23" s="34">
        <v>17</v>
      </c>
      <c r="B23" s="35" t="s">
        <v>43</v>
      </c>
      <c r="C23" s="35" t="s">
        <v>44</v>
      </c>
      <c r="D23" s="35" t="s">
        <v>135</v>
      </c>
      <c r="E23" s="35" t="s">
        <v>34</v>
      </c>
      <c r="F23" s="36" t="s">
        <v>136</v>
      </c>
      <c r="G23" s="35" t="s">
        <v>36</v>
      </c>
      <c r="H23" s="35" t="s">
        <v>137</v>
      </c>
      <c r="I23" s="35">
        <v>2024.2</v>
      </c>
      <c r="J23" s="35">
        <v>2024.6</v>
      </c>
      <c r="K23" s="43" t="s">
        <v>130</v>
      </c>
      <c r="L23" s="35" t="s">
        <v>131</v>
      </c>
      <c r="M23" s="36" t="s">
        <v>138</v>
      </c>
      <c r="N23" s="36">
        <v>100</v>
      </c>
      <c r="O23" s="36">
        <v>75</v>
      </c>
      <c r="P23" s="35">
        <v>25</v>
      </c>
      <c r="Q23" s="36">
        <v>1</v>
      </c>
      <c r="R23" s="36">
        <v>130</v>
      </c>
      <c r="S23" s="36">
        <f>130*4</f>
        <v>520</v>
      </c>
      <c r="T23" s="35">
        <v>0</v>
      </c>
      <c r="U23" s="36">
        <v>23</v>
      </c>
      <c r="V23" s="36">
        <v>81</v>
      </c>
      <c r="W23" s="35" t="s">
        <v>139</v>
      </c>
      <c r="X23" s="35" t="s">
        <v>50</v>
      </c>
    </row>
    <row r="24" s="14" customFormat="1" ht="46" customHeight="1" spans="1:24">
      <c r="A24" s="34">
        <v>18</v>
      </c>
      <c r="B24" s="35" t="s">
        <v>43</v>
      </c>
      <c r="C24" s="35" t="s">
        <v>60</v>
      </c>
      <c r="D24" s="35" t="s">
        <v>92</v>
      </c>
      <c r="E24" s="35" t="s">
        <v>34</v>
      </c>
      <c r="F24" s="36" t="s">
        <v>140</v>
      </c>
      <c r="G24" s="35" t="s">
        <v>36</v>
      </c>
      <c r="H24" s="35" t="s">
        <v>141</v>
      </c>
      <c r="I24" s="35">
        <v>2024.4</v>
      </c>
      <c r="J24" s="35">
        <v>2025.12</v>
      </c>
      <c r="K24" s="43" t="s">
        <v>130</v>
      </c>
      <c r="L24" s="35" t="s">
        <v>131</v>
      </c>
      <c r="M24" s="36" t="s">
        <v>142</v>
      </c>
      <c r="N24" s="35">
        <v>12</v>
      </c>
      <c r="O24" s="35">
        <v>10</v>
      </c>
      <c r="P24" s="35">
        <v>2</v>
      </c>
      <c r="Q24" s="35">
        <v>1</v>
      </c>
      <c r="R24" s="35">
        <v>125</v>
      </c>
      <c r="S24" s="35">
        <f>125*5</f>
        <v>625</v>
      </c>
      <c r="T24" s="35">
        <v>0</v>
      </c>
      <c r="U24" s="35">
        <v>27</v>
      </c>
      <c r="V24" s="35">
        <v>71</v>
      </c>
      <c r="W24" s="35" t="s">
        <v>143</v>
      </c>
      <c r="X24" s="35" t="s">
        <v>50</v>
      </c>
    </row>
    <row r="25" s="14" customFormat="1" ht="46" customHeight="1" spans="1:24">
      <c r="A25" s="34">
        <v>19</v>
      </c>
      <c r="B25" s="35" t="s">
        <v>31</v>
      </c>
      <c r="C25" s="35" t="s">
        <v>32</v>
      </c>
      <c r="D25" s="35" t="s">
        <v>33</v>
      </c>
      <c r="E25" s="35" t="s">
        <v>34</v>
      </c>
      <c r="F25" s="35" t="s">
        <v>144</v>
      </c>
      <c r="G25" s="35" t="s">
        <v>36</v>
      </c>
      <c r="H25" s="35" t="s">
        <v>145</v>
      </c>
      <c r="I25" s="35">
        <v>2024.1</v>
      </c>
      <c r="J25" s="35">
        <v>2024.5</v>
      </c>
      <c r="K25" s="43" t="s">
        <v>78</v>
      </c>
      <c r="L25" s="35" t="s">
        <v>79</v>
      </c>
      <c r="M25" s="35" t="s">
        <v>146</v>
      </c>
      <c r="N25" s="35">
        <v>200</v>
      </c>
      <c r="O25" s="35">
        <v>50</v>
      </c>
      <c r="P25" s="35">
        <v>150</v>
      </c>
      <c r="Q25" s="36">
        <v>1</v>
      </c>
      <c r="R25" s="35">
        <v>712</v>
      </c>
      <c r="S25" s="35">
        <v>2960</v>
      </c>
      <c r="T25" s="35">
        <v>0</v>
      </c>
      <c r="U25" s="35">
        <v>49</v>
      </c>
      <c r="V25" s="35">
        <v>196</v>
      </c>
      <c r="W25" s="35" t="s">
        <v>147</v>
      </c>
      <c r="X25" s="35" t="s">
        <v>50</v>
      </c>
    </row>
    <row r="26" s="14" customFormat="1" ht="46" customHeight="1" spans="1:24">
      <c r="A26" s="34">
        <v>20</v>
      </c>
      <c r="B26" s="35" t="s">
        <v>43</v>
      </c>
      <c r="C26" s="35" t="s">
        <v>44</v>
      </c>
      <c r="D26" s="35" t="s">
        <v>45</v>
      </c>
      <c r="E26" s="35" t="s">
        <v>34</v>
      </c>
      <c r="F26" s="35" t="s">
        <v>148</v>
      </c>
      <c r="G26" s="35" t="s">
        <v>36</v>
      </c>
      <c r="H26" s="35" t="s">
        <v>105</v>
      </c>
      <c r="I26" s="35">
        <v>2024.2</v>
      </c>
      <c r="J26" s="44">
        <v>2024.1</v>
      </c>
      <c r="K26" s="43" t="s">
        <v>106</v>
      </c>
      <c r="L26" s="35" t="s">
        <v>149</v>
      </c>
      <c r="M26" s="35" t="s">
        <v>150</v>
      </c>
      <c r="N26" s="35">
        <v>50</v>
      </c>
      <c r="O26" s="35">
        <v>40</v>
      </c>
      <c r="P26" s="35">
        <v>10</v>
      </c>
      <c r="Q26" s="36">
        <v>1</v>
      </c>
      <c r="R26" s="35">
        <v>411</v>
      </c>
      <c r="S26" s="35">
        <v>1625</v>
      </c>
      <c r="T26" s="35">
        <v>0</v>
      </c>
      <c r="U26" s="35">
        <v>30</v>
      </c>
      <c r="V26" s="35">
        <v>91</v>
      </c>
      <c r="W26" s="35" t="s">
        <v>151</v>
      </c>
      <c r="X26" s="35" t="s">
        <v>50</v>
      </c>
    </row>
    <row r="27" s="14" customFormat="1" ht="46" customHeight="1" spans="1:24">
      <c r="A27" s="34">
        <v>21</v>
      </c>
      <c r="B27" s="35" t="s">
        <v>43</v>
      </c>
      <c r="C27" s="35" t="s">
        <v>44</v>
      </c>
      <c r="D27" s="35" t="s">
        <v>45</v>
      </c>
      <c r="E27" s="35" t="s">
        <v>34</v>
      </c>
      <c r="F27" s="36" t="s">
        <v>152</v>
      </c>
      <c r="G27" s="35" t="s">
        <v>36</v>
      </c>
      <c r="H27" s="35" t="s">
        <v>145</v>
      </c>
      <c r="I27" s="35">
        <v>2024.2</v>
      </c>
      <c r="J27" s="35">
        <v>2024.1</v>
      </c>
      <c r="K27" s="43" t="s">
        <v>78</v>
      </c>
      <c r="L27" s="35" t="s">
        <v>79</v>
      </c>
      <c r="M27" s="35" t="s">
        <v>153</v>
      </c>
      <c r="N27" s="36">
        <v>90</v>
      </c>
      <c r="O27" s="36">
        <v>70</v>
      </c>
      <c r="P27" s="35">
        <v>20</v>
      </c>
      <c r="Q27" s="35">
        <v>1</v>
      </c>
      <c r="R27" s="35">
        <v>712</v>
      </c>
      <c r="S27" s="35">
        <v>2960</v>
      </c>
      <c r="T27" s="35">
        <v>0</v>
      </c>
      <c r="U27" s="35">
        <v>51</v>
      </c>
      <c r="V27" s="35">
        <v>184</v>
      </c>
      <c r="W27" s="36" t="s">
        <v>154</v>
      </c>
      <c r="X27" s="35" t="s">
        <v>50</v>
      </c>
    </row>
    <row r="28" s="15" customFormat="1" ht="46" customHeight="1" spans="1:24">
      <c r="A28" s="34">
        <v>22</v>
      </c>
      <c r="B28" s="35" t="s">
        <v>43</v>
      </c>
      <c r="C28" s="35" t="s">
        <v>44</v>
      </c>
      <c r="D28" s="35" t="s">
        <v>45</v>
      </c>
      <c r="E28" s="35" t="s">
        <v>155</v>
      </c>
      <c r="F28" s="36" t="s">
        <v>156</v>
      </c>
      <c r="G28" s="37" t="s">
        <v>36</v>
      </c>
      <c r="H28" s="35" t="s">
        <v>157</v>
      </c>
      <c r="I28" s="45">
        <v>45444</v>
      </c>
      <c r="J28" s="45">
        <v>45657</v>
      </c>
      <c r="K28" s="37" t="s">
        <v>158</v>
      </c>
      <c r="L28" s="35" t="s">
        <v>159</v>
      </c>
      <c r="M28" s="46" t="s">
        <v>160</v>
      </c>
      <c r="N28" s="47">
        <v>6</v>
      </c>
      <c r="O28" s="35">
        <v>5</v>
      </c>
      <c r="P28" s="35">
        <v>1</v>
      </c>
      <c r="Q28" s="35">
        <v>1</v>
      </c>
      <c r="R28" s="35">
        <v>100</v>
      </c>
      <c r="S28" s="35">
        <v>400</v>
      </c>
      <c r="T28" s="35">
        <v>0</v>
      </c>
      <c r="U28" s="35">
        <v>10</v>
      </c>
      <c r="V28" s="35">
        <v>39</v>
      </c>
      <c r="W28" s="35" t="s">
        <v>161</v>
      </c>
      <c r="X28" s="37" t="s">
        <v>50</v>
      </c>
    </row>
    <row r="29" s="16" customFormat="1" ht="46" customHeight="1" spans="1:24">
      <c r="A29" s="34">
        <v>23</v>
      </c>
      <c r="B29" s="35" t="s">
        <v>31</v>
      </c>
      <c r="C29" s="35" t="s">
        <v>51</v>
      </c>
      <c r="D29" s="35" t="s">
        <v>52</v>
      </c>
      <c r="E29" s="35" t="s">
        <v>155</v>
      </c>
      <c r="F29" s="36" t="s">
        <v>162</v>
      </c>
      <c r="G29" s="37" t="s">
        <v>36</v>
      </c>
      <c r="H29" s="35" t="s">
        <v>158</v>
      </c>
      <c r="I29" s="45">
        <v>45352</v>
      </c>
      <c r="J29" s="45">
        <v>45627</v>
      </c>
      <c r="K29" s="37" t="s">
        <v>158</v>
      </c>
      <c r="L29" s="35" t="s">
        <v>163</v>
      </c>
      <c r="M29" s="46" t="s">
        <v>164</v>
      </c>
      <c r="N29" s="47">
        <v>40</v>
      </c>
      <c r="O29" s="35">
        <v>25</v>
      </c>
      <c r="P29" s="35">
        <v>15</v>
      </c>
      <c r="Q29" s="35">
        <v>1</v>
      </c>
      <c r="R29" s="35">
        <v>256</v>
      </c>
      <c r="S29" s="35">
        <v>1120</v>
      </c>
      <c r="T29" s="35">
        <v>0</v>
      </c>
      <c r="U29" s="35">
        <v>27</v>
      </c>
      <c r="V29" s="35">
        <v>106</v>
      </c>
      <c r="W29" s="35" t="s">
        <v>165</v>
      </c>
      <c r="X29" s="37" t="s">
        <v>50</v>
      </c>
    </row>
    <row r="30" s="16" customFormat="1" ht="46" customHeight="1" spans="1:24">
      <c r="A30" s="34">
        <v>24</v>
      </c>
      <c r="B30" s="35" t="s">
        <v>31</v>
      </c>
      <c r="C30" s="35" t="s">
        <v>32</v>
      </c>
      <c r="D30" s="35" t="s">
        <v>33</v>
      </c>
      <c r="E30" s="35" t="s">
        <v>155</v>
      </c>
      <c r="F30" s="35" t="s">
        <v>166</v>
      </c>
      <c r="G30" s="37" t="s">
        <v>167</v>
      </c>
      <c r="H30" s="35" t="s">
        <v>168</v>
      </c>
      <c r="I30" s="45">
        <v>45474</v>
      </c>
      <c r="J30" s="45">
        <v>45551</v>
      </c>
      <c r="K30" s="37" t="s">
        <v>169</v>
      </c>
      <c r="L30" s="35" t="s">
        <v>170</v>
      </c>
      <c r="M30" s="46" t="s">
        <v>171</v>
      </c>
      <c r="N30" s="47">
        <v>23</v>
      </c>
      <c r="O30" s="35">
        <v>20</v>
      </c>
      <c r="P30" s="35">
        <v>3</v>
      </c>
      <c r="Q30" s="35">
        <v>1</v>
      </c>
      <c r="R30" s="35">
        <v>690</v>
      </c>
      <c r="S30" s="35">
        <v>2743</v>
      </c>
      <c r="T30" s="35">
        <v>1</v>
      </c>
      <c r="U30" s="35">
        <v>139</v>
      </c>
      <c r="V30" s="35">
        <v>509</v>
      </c>
      <c r="W30" s="35" t="s">
        <v>172</v>
      </c>
      <c r="X30" s="37" t="s">
        <v>173</v>
      </c>
    </row>
    <row r="31" s="16" customFormat="1" ht="46" customHeight="1" spans="1:24">
      <c r="A31" s="34">
        <v>25</v>
      </c>
      <c r="B31" s="35" t="s">
        <v>31</v>
      </c>
      <c r="C31" s="35" t="s">
        <v>51</v>
      </c>
      <c r="D31" s="35" t="s">
        <v>52</v>
      </c>
      <c r="E31" s="35" t="s">
        <v>155</v>
      </c>
      <c r="F31" s="36" t="s">
        <v>174</v>
      </c>
      <c r="G31" s="37" t="s">
        <v>36</v>
      </c>
      <c r="H31" s="35" t="s">
        <v>175</v>
      </c>
      <c r="I31" s="45">
        <v>45536</v>
      </c>
      <c r="J31" s="45">
        <v>45627</v>
      </c>
      <c r="K31" s="37" t="s">
        <v>176</v>
      </c>
      <c r="L31" s="35" t="s">
        <v>177</v>
      </c>
      <c r="M31" s="46" t="s">
        <v>178</v>
      </c>
      <c r="N31" s="47">
        <v>20</v>
      </c>
      <c r="O31" s="35">
        <v>10</v>
      </c>
      <c r="P31" s="35">
        <v>10</v>
      </c>
      <c r="Q31" s="35">
        <v>1</v>
      </c>
      <c r="R31" s="35">
        <v>80</v>
      </c>
      <c r="S31" s="35">
        <v>310</v>
      </c>
      <c r="T31" s="35">
        <v>0</v>
      </c>
      <c r="U31" s="35">
        <v>5</v>
      </c>
      <c r="V31" s="35">
        <v>20</v>
      </c>
      <c r="W31" s="35" t="s">
        <v>179</v>
      </c>
      <c r="X31" s="37" t="s">
        <v>50</v>
      </c>
    </row>
    <row r="32" s="16" customFormat="1" ht="46" customHeight="1" spans="1:24">
      <c r="A32" s="34">
        <v>26</v>
      </c>
      <c r="B32" s="35" t="s">
        <v>43</v>
      </c>
      <c r="C32" s="35" t="s">
        <v>44</v>
      </c>
      <c r="D32" s="35" t="s">
        <v>45</v>
      </c>
      <c r="E32" s="35" t="s">
        <v>155</v>
      </c>
      <c r="F32" s="36" t="s">
        <v>180</v>
      </c>
      <c r="G32" s="37" t="s">
        <v>54</v>
      </c>
      <c r="H32" s="35" t="s">
        <v>181</v>
      </c>
      <c r="I32" s="45">
        <v>45323</v>
      </c>
      <c r="J32" s="45">
        <v>45627</v>
      </c>
      <c r="K32" s="37" t="s">
        <v>182</v>
      </c>
      <c r="L32" s="35" t="s">
        <v>183</v>
      </c>
      <c r="M32" s="46" t="s">
        <v>184</v>
      </c>
      <c r="N32" s="47">
        <v>18</v>
      </c>
      <c r="O32" s="35">
        <v>10</v>
      </c>
      <c r="P32" s="35">
        <v>8</v>
      </c>
      <c r="Q32" s="35">
        <v>1</v>
      </c>
      <c r="R32" s="35">
        <v>498</v>
      </c>
      <c r="S32" s="35">
        <v>2293</v>
      </c>
      <c r="T32" s="35">
        <v>0</v>
      </c>
      <c r="U32" s="35">
        <v>41</v>
      </c>
      <c r="V32" s="35">
        <v>138</v>
      </c>
      <c r="W32" s="35" t="s">
        <v>185</v>
      </c>
      <c r="X32" s="37" t="s">
        <v>50</v>
      </c>
    </row>
    <row r="33" s="16" customFormat="1" ht="46" customHeight="1" spans="1:24">
      <c r="A33" s="34">
        <v>27</v>
      </c>
      <c r="B33" s="35" t="s">
        <v>31</v>
      </c>
      <c r="C33" s="35" t="s">
        <v>51</v>
      </c>
      <c r="D33" s="35" t="s">
        <v>52</v>
      </c>
      <c r="E33" s="35" t="s">
        <v>155</v>
      </c>
      <c r="F33" s="36" t="s">
        <v>186</v>
      </c>
      <c r="G33" s="37" t="s">
        <v>187</v>
      </c>
      <c r="H33" s="35" t="s">
        <v>188</v>
      </c>
      <c r="I33" s="45">
        <v>45352</v>
      </c>
      <c r="J33" s="45">
        <v>45597</v>
      </c>
      <c r="K33" s="37" t="s">
        <v>189</v>
      </c>
      <c r="L33" s="35" t="s">
        <v>190</v>
      </c>
      <c r="M33" s="46" t="s">
        <v>191</v>
      </c>
      <c r="N33" s="47">
        <v>10</v>
      </c>
      <c r="O33" s="35">
        <v>5</v>
      </c>
      <c r="P33" s="35">
        <v>5</v>
      </c>
      <c r="Q33" s="35">
        <v>1</v>
      </c>
      <c r="R33" s="35">
        <v>260</v>
      </c>
      <c r="S33" s="35">
        <v>1167</v>
      </c>
      <c r="T33" s="35">
        <v>0</v>
      </c>
      <c r="U33" s="35">
        <v>17</v>
      </c>
      <c r="V33" s="35">
        <v>35</v>
      </c>
      <c r="W33" s="35" t="s">
        <v>192</v>
      </c>
      <c r="X33" s="37" t="s">
        <v>50</v>
      </c>
    </row>
    <row r="34" ht="46" customHeight="1" spans="1:24">
      <c r="A34" s="34">
        <v>28</v>
      </c>
      <c r="B34" s="35" t="s">
        <v>31</v>
      </c>
      <c r="C34" s="35" t="s">
        <v>51</v>
      </c>
      <c r="D34" s="35" t="s">
        <v>52</v>
      </c>
      <c r="E34" s="35" t="s">
        <v>155</v>
      </c>
      <c r="F34" s="36" t="s">
        <v>193</v>
      </c>
      <c r="G34" s="37" t="s">
        <v>36</v>
      </c>
      <c r="H34" s="35" t="s">
        <v>194</v>
      </c>
      <c r="I34" s="45">
        <v>45383</v>
      </c>
      <c r="J34" s="45">
        <v>45627</v>
      </c>
      <c r="K34" s="37" t="s">
        <v>189</v>
      </c>
      <c r="L34" s="35" t="s">
        <v>190</v>
      </c>
      <c r="M34" s="46" t="s">
        <v>195</v>
      </c>
      <c r="N34" s="47">
        <v>20</v>
      </c>
      <c r="O34" s="35">
        <v>15</v>
      </c>
      <c r="P34" s="35">
        <v>5</v>
      </c>
      <c r="Q34" s="35">
        <v>1</v>
      </c>
      <c r="R34" s="35">
        <v>90</v>
      </c>
      <c r="S34" s="35">
        <v>450</v>
      </c>
      <c r="T34" s="35">
        <v>0</v>
      </c>
      <c r="U34" s="35">
        <v>8</v>
      </c>
      <c r="V34" s="35">
        <v>14</v>
      </c>
      <c r="W34" s="35" t="s">
        <v>196</v>
      </c>
      <c r="X34" s="37" t="s">
        <v>50</v>
      </c>
    </row>
    <row r="35" ht="46" customHeight="1" spans="1:24">
      <c r="A35" s="34">
        <v>29</v>
      </c>
      <c r="B35" s="35" t="s">
        <v>43</v>
      </c>
      <c r="C35" s="35" t="s">
        <v>44</v>
      </c>
      <c r="D35" s="35" t="s">
        <v>45</v>
      </c>
      <c r="E35" s="35" t="s">
        <v>155</v>
      </c>
      <c r="F35" s="36" t="s">
        <v>197</v>
      </c>
      <c r="G35" s="37" t="s">
        <v>101</v>
      </c>
      <c r="H35" s="35" t="s">
        <v>198</v>
      </c>
      <c r="I35" s="45">
        <v>45292</v>
      </c>
      <c r="J35" s="45">
        <v>45443</v>
      </c>
      <c r="K35" s="37" t="s">
        <v>199</v>
      </c>
      <c r="L35" s="35" t="s">
        <v>200</v>
      </c>
      <c r="M35" s="46" t="s">
        <v>201</v>
      </c>
      <c r="N35" s="47">
        <v>8</v>
      </c>
      <c r="O35" s="35">
        <v>5</v>
      </c>
      <c r="P35" s="35">
        <v>3</v>
      </c>
      <c r="Q35" s="35">
        <v>1</v>
      </c>
      <c r="R35" s="35">
        <v>100</v>
      </c>
      <c r="S35" s="35">
        <v>330</v>
      </c>
      <c r="T35" s="35">
        <v>0</v>
      </c>
      <c r="U35" s="35">
        <v>68</v>
      </c>
      <c r="V35" s="35">
        <v>180</v>
      </c>
      <c r="W35" s="35" t="s">
        <v>202</v>
      </c>
      <c r="X35" s="37" t="s">
        <v>50</v>
      </c>
    </row>
    <row r="36" ht="46" customHeight="1" spans="1:24">
      <c r="A36" s="34">
        <v>30</v>
      </c>
      <c r="B36" s="35" t="s">
        <v>31</v>
      </c>
      <c r="C36" s="35" t="s">
        <v>51</v>
      </c>
      <c r="D36" s="35" t="s">
        <v>52</v>
      </c>
      <c r="E36" s="35" t="s">
        <v>155</v>
      </c>
      <c r="F36" s="36" t="s">
        <v>203</v>
      </c>
      <c r="G36" s="37" t="s">
        <v>36</v>
      </c>
      <c r="H36" s="35" t="s">
        <v>204</v>
      </c>
      <c r="I36" s="45">
        <v>45323</v>
      </c>
      <c r="J36" s="45">
        <v>45413</v>
      </c>
      <c r="K36" s="37" t="s">
        <v>205</v>
      </c>
      <c r="L36" s="35" t="s">
        <v>206</v>
      </c>
      <c r="M36" s="46" t="s">
        <v>207</v>
      </c>
      <c r="N36" s="47">
        <v>20</v>
      </c>
      <c r="O36" s="35">
        <v>15</v>
      </c>
      <c r="P36" s="35">
        <v>5</v>
      </c>
      <c r="Q36" s="35">
        <v>1</v>
      </c>
      <c r="R36" s="35">
        <v>571</v>
      </c>
      <c r="S36" s="35">
        <v>2368</v>
      </c>
      <c r="T36" s="35">
        <v>0</v>
      </c>
      <c r="U36" s="35">
        <v>25</v>
      </c>
      <c r="V36" s="35">
        <v>66</v>
      </c>
      <c r="W36" s="35" t="s">
        <v>208</v>
      </c>
      <c r="X36" s="37" t="s">
        <v>50</v>
      </c>
    </row>
    <row r="37" ht="46" customHeight="1" spans="1:24">
      <c r="A37" s="34">
        <v>31</v>
      </c>
      <c r="B37" s="35" t="s">
        <v>43</v>
      </c>
      <c r="C37" s="35" t="s">
        <v>44</v>
      </c>
      <c r="D37" s="35" t="s">
        <v>45</v>
      </c>
      <c r="E37" s="35" t="s">
        <v>155</v>
      </c>
      <c r="F37" s="36" t="s">
        <v>209</v>
      </c>
      <c r="G37" s="37" t="s">
        <v>36</v>
      </c>
      <c r="H37" s="35" t="s">
        <v>210</v>
      </c>
      <c r="I37" s="45">
        <v>45323</v>
      </c>
      <c r="J37" s="45">
        <v>45444</v>
      </c>
      <c r="K37" s="37" t="s">
        <v>205</v>
      </c>
      <c r="L37" s="35" t="s">
        <v>206</v>
      </c>
      <c r="M37" s="46" t="s">
        <v>211</v>
      </c>
      <c r="N37" s="47">
        <v>60</v>
      </c>
      <c r="O37" s="35">
        <v>50</v>
      </c>
      <c r="P37" s="35">
        <v>10</v>
      </c>
      <c r="Q37" s="35">
        <v>1</v>
      </c>
      <c r="R37" s="35">
        <v>571</v>
      </c>
      <c r="S37" s="35">
        <v>2368</v>
      </c>
      <c r="T37" s="35">
        <v>0</v>
      </c>
      <c r="U37" s="35">
        <v>25</v>
      </c>
      <c r="V37" s="35">
        <v>66</v>
      </c>
      <c r="W37" s="35" t="s">
        <v>212</v>
      </c>
      <c r="X37" s="37" t="s">
        <v>50</v>
      </c>
    </row>
    <row r="38" ht="46" customHeight="1" spans="1:24">
      <c r="A38" s="34">
        <v>32</v>
      </c>
      <c r="B38" s="35" t="s">
        <v>43</v>
      </c>
      <c r="C38" s="35" t="s">
        <v>44</v>
      </c>
      <c r="D38" s="35" t="s">
        <v>45</v>
      </c>
      <c r="E38" s="35" t="s">
        <v>155</v>
      </c>
      <c r="F38" s="36" t="s">
        <v>213</v>
      </c>
      <c r="G38" s="37" t="s">
        <v>36</v>
      </c>
      <c r="H38" s="35" t="s">
        <v>214</v>
      </c>
      <c r="I38" s="45">
        <v>45261</v>
      </c>
      <c r="J38" s="45">
        <v>45352</v>
      </c>
      <c r="K38" s="37" t="s">
        <v>215</v>
      </c>
      <c r="L38" s="35" t="s">
        <v>216</v>
      </c>
      <c r="M38" s="46" t="s">
        <v>217</v>
      </c>
      <c r="N38" s="47">
        <v>40</v>
      </c>
      <c r="O38" s="35">
        <v>20</v>
      </c>
      <c r="P38" s="35">
        <v>20</v>
      </c>
      <c r="Q38" s="35">
        <v>1</v>
      </c>
      <c r="R38" s="35">
        <v>63</v>
      </c>
      <c r="S38" s="35">
        <v>236</v>
      </c>
      <c r="T38" s="35">
        <v>1</v>
      </c>
      <c r="U38" s="35">
        <v>5</v>
      </c>
      <c r="V38" s="35">
        <v>19</v>
      </c>
      <c r="W38" s="35" t="s">
        <v>218</v>
      </c>
      <c r="X38" s="37" t="s">
        <v>50</v>
      </c>
    </row>
    <row r="39" ht="46" customHeight="1" spans="1:24">
      <c r="A39" s="34">
        <v>33</v>
      </c>
      <c r="B39" s="35" t="s">
        <v>31</v>
      </c>
      <c r="C39" s="35" t="s">
        <v>219</v>
      </c>
      <c r="D39" s="35" t="s">
        <v>220</v>
      </c>
      <c r="E39" s="35" t="s">
        <v>155</v>
      </c>
      <c r="F39" s="36" t="s">
        <v>221</v>
      </c>
      <c r="G39" s="37" t="s">
        <v>36</v>
      </c>
      <c r="H39" s="35" t="s">
        <v>222</v>
      </c>
      <c r="I39" s="45">
        <v>45352</v>
      </c>
      <c r="J39" s="45">
        <v>45536</v>
      </c>
      <c r="K39" s="37" t="s">
        <v>215</v>
      </c>
      <c r="L39" s="35" t="s">
        <v>216</v>
      </c>
      <c r="M39" s="46" t="s">
        <v>223</v>
      </c>
      <c r="N39" s="47">
        <v>50</v>
      </c>
      <c r="O39" s="35">
        <v>30</v>
      </c>
      <c r="P39" s="35">
        <v>20</v>
      </c>
      <c r="Q39" s="35">
        <v>1</v>
      </c>
      <c r="R39" s="35">
        <v>523</v>
      </c>
      <c r="S39" s="35">
        <v>2336</v>
      </c>
      <c r="T39" s="35">
        <v>1</v>
      </c>
      <c r="U39" s="35">
        <v>15</v>
      </c>
      <c r="V39" s="35">
        <v>45</v>
      </c>
      <c r="W39" s="35" t="s">
        <v>224</v>
      </c>
      <c r="X39" s="37" t="s">
        <v>50</v>
      </c>
    </row>
    <row r="40" ht="46" customHeight="1" spans="1:24">
      <c r="A40" s="34">
        <v>34</v>
      </c>
      <c r="B40" s="35" t="s">
        <v>43</v>
      </c>
      <c r="C40" s="35" t="s">
        <v>44</v>
      </c>
      <c r="D40" s="35" t="s">
        <v>45</v>
      </c>
      <c r="E40" s="35" t="s">
        <v>155</v>
      </c>
      <c r="F40" s="36" t="s">
        <v>225</v>
      </c>
      <c r="G40" s="37" t="s">
        <v>36</v>
      </c>
      <c r="H40" s="37" t="s">
        <v>226</v>
      </c>
      <c r="I40" s="45">
        <v>45352</v>
      </c>
      <c r="J40" s="45">
        <v>45537</v>
      </c>
      <c r="K40" s="48" t="s">
        <v>215</v>
      </c>
      <c r="L40" s="37" t="s">
        <v>216</v>
      </c>
      <c r="M40" s="36" t="s">
        <v>227</v>
      </c>
      <c r="N40" s="36">
        <v>9</v>
      </c>
      <c r="O40" s="36">
        <v>5</v>
      </c>
      <c r="P40" s="37">
        <v>4</v>
      </c>
      <c r="Q40" s="36">
        <v>1</v>
      </c>
      <c r="R40" s="36">
        <v>87</v>
      </c>
      <c r="S40" s="36">
        <v>2336</v>
      </c>
      <c r="T40" s="36">
        <v>1</v>
      </c>
      <c r="U40" s="36">
        <v>5</v>
      </c>
      <c r="V40" s="36">
        <v>19</v>
      </c>
      <c r="W40" s="35" t="s">
        <v>228</v>
      </c>
      <c r="X40" s="37" t="s">
        <v>50</v>
      </c>
    </row>
    <row r="41" ht="46" customHeight="1" spans="1:24">
      <c r="A41" s="34">
        <v>35</v>
      </c>
      <c r="B41" s="35" t="s">
        <v>43</v>
      </c>
      <c r="C41" s="35" t="s">
        <v>44</v>
      </c>
      <c r="D41" s="35" t="s">
        <v>45</v>
      </c>
      <c r="E41" s="35" t="s">
        <v>155</v>
      </c>
      <c r="F41" s="36" t="s">
        <v>229</v>
      </c>
      <c r="G41" s="37" t="s">
        <v>36</v>
      </c>
      <c r="H41" s="37" t="s">
        <v>226</v>
      </c>
      <c r="I41" s="45">
        <v>45352</v>
      </c>
      <c r="J41" s="45">
        <v>45537</v>
      </c>
      <c r="K41" s="48" t="s">
        <v>215</v>
      </c>
      <c r="L41" s="37" t="s">
        <v>216</v>
      </c>
      <c r="M41" s="36" t="s">
        <v>230</v>
      </c>
      <c r="N41" s="36">
        <v>10</v>
      </c>
      <c r="O41" s="36">
        <v>10</v>
      </c>
      <c r="P41" s="37">
        <v>0</v>
      </c>
      <c r="Q41" s="36">
        <v>1</v>
      </c>
      <c r="R41" s="36">
        <v>87</v>
      </c>
      <c r="S41" s="36">
        <v>2336</v>
      </c>
      <c r="T41" s="36">
        <v>1</v>
      </c>
      <c r="U41" s="36">
        <v>5</v>
      </c>
      <c r="V41" s="36">
        <v>19</v>
      </c>
      <c r="W41" s="37" t="s">
        <v>231</v>
      </c>
      <c r="X41" s="37" t="s">
        <v>50</v>
      </c>
    </row>
    <row r="42" ht="46" customHeight="1" spans="1:24">
      <c r="A42" s="34">
        <v>36</v>
      </c>
      <c r="B42" s="35" t="s">
        <v>31</v>
      </c>
      <c r="C42" s="35" t="s">
        <v>51</v>
      </c>
      <c r="D42" s="35" t="s">
        <v>52</v>
      </c>
      <c r="E42" s="35" t="s">
        <v>155</v>
      </c>
      <c r="F42" s="36" t="s">
        <v>232</v>
      </c>
      <c r="G42" s="37" t="s">
        <v>36</v>
      </c>
      <c r="H42" s="37" t="s">
        <v>233</v>
      </c>
      <c r="I42" s="45">
        <v>45352</v>
      </c>
      <c r="J42" s="45">
        <v>45537</v>
      </c>
      <c r="K42" s="48" t="s">
        <v>215</v>
      </c>
      <c r="L42" s="37" t="s">
        <v>216</v>
      </c>
      <c r="M42" s="36" t="s">
        <v>234</v>
      </c>
      <c r="N42" s="36">
        <v>7</v>
      </c>
      <c r="O42" s="36">
        <v>5</v>
      </c>
      <c r="P42" s="37">
        <v>2</v>
      </c>
      <c r="Q42" s="36">
        <v>1</v>
      </c>
      <c r="R42" s="36">
        <v>87</v>
      </c>
      <c r="S42" s="36">
        <v>2336</v>
      </c>
      <c r="T42" s="36">
        <v>1</v>
      </c>
      <c r="U42" s="36">
        <v>5</v>
      </c>
      <c r="V42" s="36">
        <v>19</v>
      </c>
      <c r="W42" s="37" t="s">
        <v>235</v>
      </c>
      <c r="X42" s="37" t="s">
        <v>50</v>
      </c>
    </row>
    <row r="43" ht="46" customHeight="1" spans="1:24">
      <c r="A43" s="34">
        <v>37</v>
      </c>
      <c r="B43" s="35" t="s">
        <v>43</v>
      </c>
      <c r="C43" s="35" t="s">
        <v>44</v>
      </c>
      <c r="D43" s="35" t="s">
        <v>45</v>
      </c>
      <c r="E43" s="35" t="s">
        <v>155</v>
      </c>
      <c r="F43" s="36" t="s">
        <v>236</v>
      </c>
      <c r="G43" s="35" t="s">
        <v>36</v>
      </c>
      <c r="H43" s="35" t="s">
        <v>237</v>
      </c>
      <c r="I43" s="45">
        <v>45413</v>
      </c>
      <c r="J43" s="45">
        <v>45627</v>
      </c>
      <c r="K43" s="35" t="s">
        <v>238</v>
      </c>
      <c r="L43" s="35" t="s">
        <v>239</v>
      </c>
      <c r="M43" s="46" t="s">
        <v>240</v>
      </c>
      <c r="N43" s="47">
        <v>10</v>
      </c>
      <c r="O43" s="35">
        <v>10</v>
      </c>
      <c r="P43" s="35">
        <v>0</v>
      </c>
      <c r="Q43" s="35">
        <v>1</v>
      </c>
      <c r="R43" s="35">
        <v>242</v>
      </c>
      <c r="S43" s="35">
        <v>830</v>
      </c>
      <c r="T43" s="35">
        <v>0</v>
      </c>
      <c r="U43" s="35">
        <v>16</v>
      </c>
      <c r="V43" s="35">
        <v>38</v>
      </c>
      <c r="W43" s="35" t="s">
        <v>241</v>
      </c>
      <c r="X43" s="37" t="s">
        <v>242</v>
      </c>
    </row>
    <row r="44" ht="46" customHeight="1" spans="1:24">
      <c r="A44" s="34">
        <v>38</v>
      </c>
      <c r="B44" s="35" t="s">
        <v>31</v>
      </c>
      <c r="C44" s="35" t="s">
        <v>51</v>
      </c>
      <c r="D44" s="35" t="s">
        <v>52</v>
      </c>
      <c r="E44" s="35" t="s">
        <v>155</v>
      </c>
      <c r="F44" s="36" t="s">
        <v>243</v>
      </c>
      <c r="G44" s="37" t="s">
        <v>36</v>
      </c>
      <c r="H44" s="35" t="s">
        <v>244</v>
      </c>
      <c r="I44" s="45">
        <v>45505</v>
      </c>
      <c r="J44" s="45">
        <v>45597</v>
      </c>
      <c r="K44" s="37" t="s">
        <v>238</v>
      </c>
      <c r="L44" s="35" t="s">
        <v>239</v>
      </c>
      <c r="M44" s="46" t="s">
        <v>245</v>
      </c>
      <c r="N44" s="47">
        <v>15</v>
      </c>
      <c r="O44" s="35">
        <v>15</v>
      </c>
      <c r="P44" s="35">
        <v>0</v>
      </c>
      <c r="Q44" s="35">
        <v>1</v>
      </c>
      <c r="R44" s="35">
        <v>137</v>
      </c>
      <c r="S44" s="35">
        <v>430</v>
      </c>
      <c r="T44" s="35">
        <v>0</v>
      </c>
      <c r="U44" s="35">
        <v>5</v>
      </c>
      <c r="V44" s="35">
        <v>13</v>
      </c>
      <c r="W44" s="35" t="s">
        <v>246</v>
      </c>
      <c r="X44" s="60" t="s">
        <v>247</v>
      </c>
    </row>
    <row r="45" ht="46" customHeight="1" spans="1:24">
      <c r="A45" s="34">
        <v>39</v>
      </c>
      <c r="B45" s="35" t="s">
        <v>43</v>
      </c>
      <c r="C45" s="35" t="s">
        <v>44</v>
      </c>
      <c r="D45" s="35" t="s">
        <v>82</v>
      </c>
      <c r="E45" s="35" t="s">
        <v>155</v>
      </c>
      <c r="F45" s="36" t="s">
        <v>248</v>
      </c>
      <c r="G45" s="35" t="s">
        <v>187</v>
      </c>
      <c r="H45" s="35" t="s">
        <v>249</v>
      </c>
      <c r="I45" s="45">
        <v>45231</v>
      </c>
      <c r="J45" s="45">
        <v>45352</v>
      </c>
      <c r="K45" s="35" t="s">
        <v>250</v>
      </c>
      <c r="L45" s="35" t="s">
        <v>251</v>
      </c>
      <c r="M45" s="46" t="s">
        <v>252</v>
      </c>
      <c r="N45" s="47">
        <v>15</v>
      </c>
      <c r="O45" s="35">
        <v>7</v>
      </c>
      <c r="P45" s="35">
        <v>8</v>
      </c>
      <c r="Q45" s="35">
        <v>1</v>
      </c>
      <c r="R45" s="35">
        <v>200</v>
      </c>
      <c r="S45" s="35">
        <v>800</v>
      </c>
      <c r="T45" s="35">
        <v>0</v>
      </c>
      <c r="U45" s="35">
        <v>2</v>
      </c>
      <c r="V45" s="35">
        <v>9</v>
      </c>
      <c r="W45" s="61" t="s">
        <v>253</v>
      </c>
      <c r="X45" s="61" t="s">
        <v>247</v>
      </c>
    </row>
    <row r="46" ht="46" customHeight="1" spans="1:24">
      <c r="A46" s="34">
        <v>40</v>
      </c>
      <c r="B46" s="35" t="s">
        <v>43</v>
      </c>
      <c r="C46" s="35" t="s">
        <v>44</v>
      </c>
      <c r="D46" s="35" t="s">
        <v>45</v>
      </c>
      <c r="E46" s="35" t="s">
        <v>155</v>
      </c>
      <c r="F46" s="36" t="s">
        <v>254</v>
      </c>
      <c r="G46" s="35" t="s">
        <v>36</v>
      </c>
      <c r="H46" s="35" t="s">
        <v>255</v>
      </c>
      <c r="I46" s="45">
        <v>45292</v>
      </c>
      <c r="J46" s="45">
        <v>45352</v>
      </c>
      <c r="K46" s="35" t="s">
        <v>256</v>
      </c>
      <c r="L46" s="35" t="s">
        <v>257</v>
      </c>
      <c r="M46" s="46" t="s">
        <v>258</v>
      </c>
      <c r="N46" s="47">
        <v>30</v>
      </c>
      <c r="O46" s="35">
        <v>28.5</v>
      </c>
      <c r="P46" s="35">
        <v>1.5</v>
      </c>
      <c r="Q46" s="35">
        <v>1</v>
      </c>
      <c r="R46" s="35">
        <v>581</v>
      </c>
      <c r="S46" s="35">
        <v>2536</v>
      </c>
      <c r="T46" s="35">
        <v>0</v>
      </c>
      <c r="U46" s="35">
        <v>42</v>
      </c>
      <c r="V46" s="35">
        <v>132</v>
      </c>
      <c r="W46" s="35" t="s">
        <v>259</v>
      </c>
      <c r="X46" s="61" t="s">
        <v>50</v>
      </c>
    </row>
    <row r="47" ht="46" customHeight="1" spans="1:24">
      <c r="A47" s="34">
        <v>41</v>
      </c>
      <c r="B47" s="35" t="s">
        <v>43</v>
      </c>
      <c r="C47" s="35" t="s">
        <v>44</v>
      </c>
      <c r="D47" s="35" t="s">
        <v>45</v>
      </c>
      <c r="E47" s="35" t="s">
        <v>155</v>
      </c>
      <c r="F47" s="36" t="s">
        <v>260</v>
      </c>
      <c r="G47" s="35" t="s">
        <v>36</v>
      </c>
      <c r="H47" s="35" t="s">
        <v>261</v>
      </c>
      <c r="I47" s="45">
        <v>45292</v>
      </c>
      <c r="J47" s="45">
        <v>45383</v>
      </c>
      <c r="K47" s="35" t="s">
        <v>256</v>
      </c>
      <c r="L47" s="35" t="s">
        <v>257</v>
      </c>
      <c r="M47" s="46" t="s">
        <v>262</v>
      </c>
      <c r="N47" s="47">
        <v>42</v>
      </c>
      <c r="O47" s="35">
        <v>35</v>
      </c>
      <c r="P47" s="35">
        <v>7</v>
      </c>
      <c r="Q47" s="35">
        <v>1</v>
      </c>
      <c r="R47" s="35">
        <v>836</v>
      </c>
      <c r="S47" s="35">
        <v>3345</v>
      </c>
      <c r="T47" s="35">
        <v>0</v>
      </c>
      <c r="U47" s="35">
        <v>42</v>
      </c>
      <c r="V47" s="35">
        <v>132</v>
      </c>
      <c r="W47" s="35" t="s">
        <v>263</v>
      </c>
      <c r="X47" s="61" t="s">
        <v>50</v>
      </c>
    </row>
    <row r="48" ht="46" customHeight="1" spans="1:24">
      <c r="A48" s="34">
        <v>42</v>
      </c>
      <c r="B48" s="35" t="s">
        <v>31</v>
      </c>
      <c r="C48" s="35" t="s">
        <v>32</v>
      </c>
      <c r="D48" s="35" t="s">
        <v>264</v>
      </c>
      <c r="E48" s="35" t="s">
        <v>155</v>
      </c>
      <c r="F48" s="36" t="s">
        <v>265</v>
      </c>
      <c r="G48" s="35" t="s">
        <v>36</v>
      </c>
      <c r="H48" s="35" t="s">
        <v>266</v>
      </c>
      <c r="I48" s="45">
        <v>45292</v>
      </c>
      <c r="J48" s="45">
        <v>45352</v>
      </c>
      <c r="K48" s="35" t="s">
        <v>256</v>
      </c>
      <c r="L48" s="35" t="s">
        <v>257</v>
      </c>
      <c r="M48" s="46" t="s">
        <v>267</v>
      </c>
      <c r="N48" s="47">
        <v>50</v>
      </c>
      <c r="O48" s="35">
        <v>40</v>
      </c>
      <c r="P48" s="35">
        <v>10</v>
      </c>
      <c r="Q48" s="35">
        <v>1</v>
      </c>
      <c r="R48" s="35">
        <v>581</v>
      </c>
      <c r="S48" s="35">
        <v>2536</v>
      </c>
      <c r="T48" s="35">
        <v>0</v>
      </c>
      <c r="U48" s="35">
        <v>42</v>
      </c>
      <c r="V48" s="35">
        <v>132</v>
      </c>
      <c r="W48" s="35" t="s">
        <v>268</v>
      </c>
      <c r="X48" s="61" t="s">
        <v>50</v>
      </c>
    </row>
    <row r="49" s="15" customFormat="1" ht="46" customHeight="1" spans="1:24">
      <c r="A49" s="34">
        <v>43</v>
      </c>
      <c r="B49" s="35" t="s">
        <v>31</v>
      </c>
      <c r="C49" s="35" t="s">
        <v>32</v>
      </c>
      <c r="D49" s="35" t="s">
        <v>33</v>
      </c>
      <c r="E49" s="35" t="s">
        <v>269</v>
      </c>
      <c r="F49" s="38" t="s">
        <v>270</v>
      </c>
      <c r="G49" s="38" t="s">
        <v>36</v>
      </c>
      <c r="H49" s="38" t="s">
        <v>271</v>
      </c>
      <c r="I49" s="38">
        <v>2024.03</v>
      </c>
      <c r="J49" s="38">
        <v>2024.12</v>
      </c>
      <c r="K49" s="38" t="s">
        <v>272</v>
      </c>
      <c r="L49" s="38" t="s">
        <v>273</v>
      </c>
      <c r="M49" s="38" t="s">
        <v>274</v>
      </c>
      <c r="N49" s="37">
        <v>50</v>
      </c>
      <c r="O49" s="37">
        <v>50</v>
      </c>
      <c r="P49" s="37">
        <v>0</v>
      </c>
      <c r="Q49" s="36">
        <v>1</v>
      </c>
      <c r="R49" s="37">
        <v>752</v>
      </c>
      <c r="S49" s="37">
        <v>3259</v>
      </c>
      <c r="T49" s="37">
        <v>0</v>
      </c>
      <c r="U49" s="37">
        <v>42</v>
      </c>
      <c r="V49" s="37">
        <v>115</v>
      </c>
      <c r="W49" s="60" t="s">
        <v>275</v>
      </c>
      <c r="X49" s="37" t="s">
        <v>50</v>
      </c>
    </row>
    <row r="50" s="15" customFormat="1" ht="46" customHeight="1" spans="1:24">
      <c r="A50" s="34">
        <v>44</v>
      </c>
      <c r="B50" s="35" t="s">
        <v>31</v>
      </c>
      <c r="C50" s="35" t="s">
        <v>219</v>
      </c>
      <c r="D50" s="35" t="s">
        <v>276</v>
      </c>
      <c r="E50" s="35" t="s">
        <v>269</v>
      </c>
      <c r="F50" s="39" t="s">
        <v>277</v>
      </c>
      <c r="G50" s="38" t="s">
        <v>54</v>
      </c>
      <c r="H50" s="38" t="s">
        <v>278</v>
      </c>
      <c r="I50" s="38">
        <v>2024.03</v>
      </c>
      <c r="J50" s="38">
        <v>2024.12</v>
      </c>
      <c r="K50" s="38" t="s">
        <v>272</v>
      </c>
      <c r="L50" s="38" t="s">
        <v>273</v>
      </c>
      <c r="M50" s="39" t="s">
        <v>279</v>
      </c>
      <c r="N50" s="36">
        <v>40</v>
      </c>
      <c r="O50" s="36">
        <v>30</v>
      </c>
      <c r="P50" s="37">
        <v>10</v>
      </c>
      <c r="Q50" s="36">
        <v>1</v>
      </c>
      <c r="R50" s="36">
        <v>752</v>
      </c>
      <c r="S50" s="36">
        <v>3259</v>
      </c>
      <c r="T50" s="37">
        <v>0</v>
      </c>
      <c r="U50" s="37">
        <v>42</v>
      </c>
      <c r="V50" s="37">
        <v>115</v>
      </c>
      <c r="W50" s="37" t="s">
        <v>280</v>
      </c>
      <c r="X50" s="37" t="s">
        <v>50</v>
      </c>
    </row>
    <row r="51" s="15" customFormat="1" ht="46" customHeight="1" spans="1:24">
      <c r="A51" s="34">
        <v>45</v>
      </c>
      <c r="B51" s="35" t="s">
        <v>31</v>
      </c>
      <c r="C51" s="35" t="s">
        <v>51</v>
      </c>
      <c r="D51" s="36" t="s">
        <v>52</v>
      </c>
      <c r="E51" s="35" t="s">
        <v>269</v>
      </c>
      <c r="F51" s="37" t="s">
        <v>281</v>
      </c>
      <c r="G51" s="37" t="s">
        <v>36</v>
      </c>
      <c r="H51" s="37" t="s">
        <v>282</v>
      </c>
      <c r="I51" s="37">
        <v>2024.03</v>
      </c>
      <c r="J51" s="37">
        <v>2024.12</v>
      </c>
      <c r="K51" s="37" t="s">
        <v>283</v>
      </c>
      <c r="L51" s="37" t="s">
        <v>284</v>
      </c>
      <c r="M51" s="37" t="s">
        <v>285</v>
      </c>
      <c r="N51" s="36">
        <v>18</v>
      </c>
      <c r="O51" s="36">
        <v>10</v>
      </c>
      <c r="P51" s="37">
        <v>8</v>
      </c>
      <c r="Q51" s="36">
        <v>1</v>
      </c>
      <c r="R51" s="36">
        <v>45</v>
      </c>
      <c r="S51" s="36">
        <v>210</v>
      </c>
      <c r="T51" s="37">
        <v>0</v>
      </c>
      <c r="U51" s="36">
        <v>5</v>
      </c>
      <c r="V51" s="36">
        <v>25</v>
      </c>
      <c r="W51" s="37" t="s">
        <v>286</v>
      </c>
      <c r="X51" s="37" t="s">
        <v>287</v>
      </c>
    </row>
    <row r="52" s="15" customFormat="1" ht="46" customHeight="1" spans="1:24">
      <c r="A52" s="34">
        <v>46</v>
      </c>
      <c r="B52" s="35" t="s">
        <v>31</v>
      </c>
      <c r="C52" s="35" t="s">
        <v>51</v>
      </c>
      <c r="D52" s="36" t="s">
        <v>52</v>
      </c>
      <c r="E52" s="35" t="s">
        <v>269</v>
      </c>
      <c r="F52" s="36" t="s">
        <v>288</v>
      </c>
      <c r="G52" s="37" t="s">
        <v>36</v>
      </c>
      <c r="H52" s="37" t="s">
        <v>282</v>
      </c>
      <c r="I52" s="37">
        <v>2024.03</v>
      </c>
      <c r="J52" s="37">
        <v>2024.12</v>
      </c>
      <c r="K52" s="37" t="s">
        <v>283</v>
      </c>
      <c r="L52" s="37" t="s">
        <v>284</v>
      </c>
      <c r="M52" s="37" t="s">
        <v>289</v>
      </c>
      <c r="N52" s="37">
        <v>20</v>
      </c>
      <c r="O52" s="37">
        <v>15</v>
      </c>
      <c r="P52" s="37">
        <v>5</v>
      </c>
      <c r="Q52" s="37">
        <v>1</v>
      </c>
      <c r="R52" s="37">
        <v>45</v>
      </c>
      <c r="S52" s="37">
        <v>210</v>
      </c>
      <c r="T52" s="37">
        <v>0</v>
      </c>
      <c r="U52" s="36">
        <v>5</v>
      </c>
      <c r="V52" s="36">
        <v>25</v>
      </c>
      <c r="W52" s="37" t="s">
        <v>290</v>
      </c>
      <c r="X52" s="37" t="s">
        <v>287</v>
      </c>
    </row>
    <row r="53" s="15" customFormat="1" ht="46" customHeight="1" spans="1:24">
      <c r="A53" s="34">
        <v>47</v>
      </c>
      <c r="B53" s="36" t="s">
        <v>31</v>
      </c>
      <c r="C53" s="36" t="s">
        <v>51</v>
      </c>
      <c r="D53" s="36" t="s">
        <v>52</v>
      </c>
      <c r="E53" s="36" t="s">
        <v>269</v>
      </c>
      <c r="F53" s="39" t="s">
        <v>291</v>
      </c>
      <c r="G53" s="39" t="s">
        <v>36</v>
      </c>
      <c r="H53" s="38" t="s">
        <v>292</v>
      </c>
      <c r="I53" s="49">
        <v>2024.5</v>
      </c>
      <c r="J53" s="49">
        <v>2024.12</v>
      </c>
      <c r="K53" s="39" t="s">
        <v>293</v>
      </c>
      <c r="L53" s="39" t="s">
        <v>294</v>
      </c>
      <c r="M53" s="39" t="s">
        <v>295</v>
      </c>
      <c r="N53" s="39">
        <v>20</v>
      </c>
      <c r="O53" s="39">
        <v>15</v>
      </c>
      <c r="P53" s="39">
        <v>5</v>
      </c>
      <c r="Q53" s="36">
        <v>1</v>
      </c>
      <c r="R53" s="36">
        <v>256</v>
      </c>
      <c r="S53" s="36">
        <v>1069</v>
      </c>
      <c r="T53" s="37">
        <v>0</v>
      </c>
      <c r="U53" s="36">
        <v>11</v>
      </c>
      <c r="V53" s="36">
        <v>56</v>
      </c>
      <c r="W53" s="36" t="s">
        <v>296</v>
      </c>
      <c r="X53" s="37" t="s">
        <v>287</v>
      </c>
    </row>
    <row r="54" s="15" customFormat="1" ht="46" customHeight="1" spans="1:24">
      <c r="A54" s="34">
        <v>48</v>
      </c>
      <c r="B54" s="35" t="s">
        <v>31</v>
      </c>
      <c r="C54" s="35" t="s">
        <v>51</v>
      </c>
      <c r="D54" s="36" t="s">
        <v>52</v>
      </c>
      <c r="E54" s="35" t="s">
        <v>269</v>
      </c>
      <c r="F54" s="37" t="s">
        <v>297</v>
      </c>
      <c r="G54" s="37" t="s">
        <v>298</v>
      </c>
      <c r="H54" s="37" t="s">
        <v>299</v>
      </c>
      <c r="I54" s="37">
        <v>2024.2</v>
      </c>
      <c r="J54" s="37">
        <v>2024.6</v>
      </c>
      <c r="K54" s="37" t="s">
        <v>300</v>
      </c>
      <c r="L54" s="37" t="s">
        <v>301</v>
      </c>
      <c r="M54" s="37" t="s">
        <v>302</v>
      </c>
      <c r="N54" s="37">
        <v>10</v>
      </c>
      <c r="O54" s="37">
        <v>8</v>
      </c>
      <c r="P54" s="37">
        <v>2</v>
      </c>
      <c r="Q54" s="36">
        <v>1</v>
      </c>
      <c r="R54" s="37">
        <v>320</v>
      </c>
      <c r="S54" s="37">
        <v>1360</v>
      </c>
      <c r="T54" s="37">
        <v>0</v>
      </c>
      <c r="U54" s="37">
        <v>11</v>
      </c>
      <c r="V54" s="37">
        <v>33</v>
      </c>
      <c r="W54" s="60" t="s">
        <v>303</v>
      </c>
      <c r="X54" s="37" t="s">
        <v>287</v>
      </c>
    </row>
    <row r="55" s="17" customFormat="1" ht="46" customHeight="1" spans="1:24">
      <c r="A55" s="34">
        <v>49</v>
      </c>
      <c r="B55" s="35" t="s">
        <v>31</v>
      </c>
      <c r="C55" s="35" t="s">
        <v>51</v>
      </c>
      <c r="D55" s="36" t="s">
        <v>52</v>
      </c>
      <c r="E55" s="35" t="s">
        <v>269</v>
      </c>
      <c r="F55" s="37" t="s">
        <v>304</v>
      </c>
      <c r="G55" s="37" t="s">
        <v>298</v>
      </c>
      <c r="H55" s="37" t="s">
        <v>305</v>
      </c>
      <c r="I55" s="37">
        <v>2024.2</v>
      </c>
      <c r="J55" s="37">
        <v>2024.6</v>
      </c>
      <c r="K55" s="37" t="s">
        <v>300</v>
      </c>
      <c r="L55" s="37" t="s">
        <v>301</v>
      </c>
      <c r="M55" s="37" t="s">
        <v>306</v>
      </c>
      <c r="N55" s="36">
        <v>10</v>
      </c>
      <c r="O55" s="36">
        <v>8</v>
      </c>
      <c r="P55" s="37">
        <v>2</v>
      </c>
      <c r="Q55" s="36">
        <v>1</v>
      </c>
      <c r="R55" s="36">
        <v>272</v>
      </c>
      <c r="S55" s="36">
        <v>1120</v>
      </c>
      <c r="T55" s="37">
        <v>0</v>
      </c>
      <c r="U55" s="36">
        <v>5</v>
      </c>
      <c r="V55" s="36">
        <v>18</v>
      </c>
      <c r="W55" s="60" t="s">
        <v>307</v>
      </c>
      <c r="X55" s="37" t="s">
        <v>287</v>
      </c>
    </row>
    <row r="56" s="17" customFormat="1" ht="46" customHeight="1" spans="1:24">
      <c r="A56" s="34">
        <v>50</v>
      </c>
      <c r="B56" s="35" t="s">
        <v>43</v>
      </c>
      <c r="C56" s="35" t="s">
        <v>44</v>
      </c>
      <c r="D56" s="35" t="s">
        <v>45</v>
      </c>
      <c r="E56" s="35" t="s">
        <v>269</v>
      </c>
      <c r="F56" s="36" t="s">
        <v>308</v>
      </c>
      <c r="G56" s="37" t="s">
        <v>36</v>
      </c>
      <c r="H56" s="37" t="s">
        <v>309</v>
      </c>
      <c r="I56" s="37">
        <v>2024.2</v>
      </c>
      <c r="J56" s="37">
        <v>2024.6</v>
      </c>
      <c r="K56" s="37" t="s">
        <v>300</v>
      </c>
      <c r="L56" s="37" t="s">
        <v>301</v>
      </c>
      <c r="M56" s="37" t="s">
        <v>310</v>
      </c>
      <c r="N56" s="37">
        <v>30</v>
      </c>
      <c r="O56" s="37">
        <v>22</v>
      </c>
      <c r="P56" s="37">
        <v>8</v>
      </c>
      <c r="Q56" s="37">
        <v>1</v>
      </c>
      <c r="R56" s="37">
        <v>420</v>
      </c>
      <c r="S56" s="37">
        <v>1505</v>
      </c>
      <c r="T56" s="37">
        <v>0</v>
      </c>
      <c r="U56" s="37">
        <v>21</v>
      </c>
      <c r="V56" s="37">
        <v>78</v>
      </c>
      <c r="W56" s="37" t="s">
        <v>311</v>
      </c>
      <c r="X56" s="40" t="s">
        <v>50</v>
      </c>
    </row>
    <row r="57" s="17" customFormat="1" ht="46" customHeight="1" spans="1:24">
      <c r="A57" s="34">
        <v>51</v>
      </c>
      <c r="B57" s="40" t="s">
        <v>43</v>
      </c>
      <c r="C57" s="40" t="s">
        <v>44</v>
      </c>
      <c r="D57" s="40" t="s">
        <v>45</v>
      </c>
      <c r="E57" s="40" t="s">
        <v>269</v>
      </c>
      <c r="F57" s="40" t="s">
        <v>312</v>
      </c>
      <c r="G57" s="40" t="s">
        <v>36</v>
      </c>
      <c r="H57" s="40" t="s">
        <v>313</v>
      </c>
      <c r="I57" s="37">
        <v>2024.03</v>
      </c>
      <c r="J57" s="37">
        <v>2024.12</v>
      </c>
      <c r="K57" s="40" t="s">
        <v>314</v>
      </c>
      <c r="L57" s="40" t="s">
        <v>315</v>
      </c>
      <c r="M57" s="40" t="s">
        <v>316</v>
      </c>
      <c r="N57" s="40">
        <v>15</v>
      </c>
      <c r="O57" s="40">
        <v>10</v>
      </c>
      <c r="P57" s="40">
        <v>5</v>
      </c>
      <c r="Q57" s="40">
        <v>1</v>
      </c>
      <c r="R57" s="40">
        <v>89</v>
      </c>
      <c r="S57" s="40">
        <v>281</v>
      </c>
      <c r="T57" s="37">
        <v>0</v>
      </c>
      <c r="U57" s="40">
        <v>5</v>
      </c>
      <c r="V57" s="40">
        <v>12</v>
      </c>
      <c r="W57" s="62" t="s">
        <v>317</v>
      </c>
      <c r="X57" s="40" t="s">
        <v>50</v>
      </c>
    </row>
    <row r="58" s="17" customFormat="1" ht="46" customHeight="1" spans="1:24">
      <c r="A58" s="34">
        <v>52</v>
      </c>
      <c r="B58" s="35" t="s">
        <v>31</v>
      </c>
      <c r="C58" s="35" t="s">
        <v>51</v>
      </c>
      <c r="D58" s="35" t="s">
        <v>52</v>
      </c>
      <c r="E58" s="35" t="s">
        <v>269</v>
      </c>
      <c r="F58" s="36" t="s">
        <v>318</v>
      </c>
      <c r="G58" s="35" t="s">
        <v>319</v>
      </c>
      <c r="H58" s="35" t="s">
        <v>320</v>
      </c>
      <c r="I58" s="50">
        <v>2024.03</v>
      </c>
      <c r="J58" s="50">
        <v>2024.11</v>
      </c>
      <c r="K58" s="35" t="s">
        <v>321</v>
      </c>
      <c r="L58" s="35" t="s">
        <v>322</v>
      </c>
      <c r="M58" s="36" t="s">
        <v>323</v>
      </c>
      <c r="N58" s="35">
        <v>30</v>
      </c>
      <c r="O58" s="35">
        <v>25</v>
      </c>
      <c r="P58" s="35">
        <v>5</v>
      </c>
      <c r="Q58" s="35">
        <v>1</v>
      </c>
      <c r="R58" s="35">
        <v>263</v>
      </c>
      <c r="S58" s="35">
        <v>1677</v>
      </c>
      <c r="T58" s="35">
        <v>1</v>
      </c>
      <c r="U58" s="35">
        <v>31</v>
      </c>
      <c r="V58" s="35">
        <v>96</v>
      </c>
      <c r="W58" s="63" t="s">
        <v>324</v>
      </c>
      <c r="X58" s="40" t="s">
        <v>50</v>
      </c>
    </row>
    <row r="59" s="17" customFormat="1" ht="46" customHeight="1" spans="1:24">
      <c r="A59" s="34">
        <v>53</v>
      </c>
      <c r="B59" s="35" t="s">
        <v>43</v>
      </c>
      <c r="C59" s="40" t="s">
        <v>44</v>
      </c>
      <c r="D59" s="35" t="s">
        <v>325</v>
      </c>
      <c r="E59" s="35" t="s">
        <v>269</v>
      </c>
      <c r="F59" s="35" t="s">
        <v>326</v>
      </c>
      <c r="G59" s="35" t="s">
        <v>36</v>
      </c>
      <c r="H59" s="35" t="s">
        <v>327</v>
      </c>
      <c r="I59" s="50">
        <v>2024.3</v>
      </c>
      <c r="J59" s="50">
        <v>2024.12</v>
      </c>
      <c r="K59" s="35" t="s">
        <v>321</v>
      </c>
      <c r="L59" s="35" t="s">
        <v>322</v>
      </c>
      <c r="M59" s="35" t="s">
        <v>328</v>
      </c>
      <c r="N59" s="35">
        <v>60</v>
      </c>
      <c r="O59" s="35">
        <v>50</v>
      </c>
      <c r="P59" s="35">
        <v>10</v>
      </c>
      <c r="Q59" s="36">
        <v>1</v>
      </c>
      <c r="R59" s="35">
        <v>645</v>
      </c>
      <c r="S59" s="35">
        <v>2427</v>
      </c>
      <c r="T59" s="35">
        <v>1</v>
      </c>
      <c r="U59" s="35">
        <v>61</v>
      </c>
      <c r="V59" s="35">
        <v>177</v>
      </c>
      <c r="W59" s="35" t="s">
        <v>329</v>
      </c>
      <c r="X59" s="40" t="s">
        <v>50</v>
      </c>
    </row>
    <row r="60" s="17" customFormat="1" ht="46" customHeight="1" spans="1:24">
      <c r="A60" s="34">
        <v>54</v>
      </c>
      <c r="B60" s="35" t="s">
        <v>31</v>
      </c>
      <c r="C60" s="35" t="s">
        <v>32</v>
      </c>
      <c r="D60" s="35" t="s">
        <v>33</v>
      </c>
      <c r="E60" s="35" t="s">
        <v>269</v>
      </c>
      <c r="F60" s="39" t="s">
        <v>330</v>
      </c>
      <c r="G60" s="38" t="s">
        <v>36</v>
      </c>
      <c r="H60" s="38" t="s">
        <v>331</v>
      </c>
      <c r="I60" s="51" t="s">
        <v>332</v>
      </c>
      <c r="J60" s="51" t="s">
        <v>333</v>
      </c>
      <c r="K60" s="38" t="s">
        <v>334</v>
      </c>
      <c r="L60" s="38" t="s">
        <v>335</v>
      </c>
      <c r="M60" s="39" t="s">
        <v>336</v>
      </c>
      <c r="N60" s="38">
        <v>100</v>
      </c>
      <c r="O60" s="38">
        <v>10</v>
      </c>
      <c r="P60" s="38">
        <v>90</v>
      </c>
      <c r="Q60" s="37">
        <v>1</v>
      </c>
      <c r="R60" s="37">
        <v>475</v>
      </c>
      <c r="S60" s="37">
        <v>1912</v>
      </c>
      <c r="T60" s="37">
        <v>0</v>
      </c>
      <c r="U60" s="37">
        <v>40</v>
      </c>
      <c r="V60" s="37">
        <v>83</v>
      </c>
      <c r="W60" s="36" t="s">
        <v>337</v>
      </c>
      <c r="X60" s="37" t="s">
        <v>173</v>
      </c>
    </row>
    <row r="61" s="17" customFormat="1" ht="46" customHeight="1" spans="1:24">
      <c r="A61" s="34">
        <v>55</v>
      </c>
      <c r="B61" s="35" t="s">
        <v>43</v>
      </c>
      <c r="C61" s="40" t="s">
        <v>44</v>
      </c>
      <c r="D61" s="35" t="s">
        <v>135</v>
      </c>
      <c r="E61" s="35" t="s">
        <v>269</v>
      </c>
      <c r="F61" s="36" t="s">
        <v>338</v>
      </c>
      <c r="G61" s="35" t="s">
        <v>36</v>
      </c>
      <c r="H61" s="35" t="s">
        <v>339</v>
      </c>
      <c r="I61" s="52" t="s">
        <v>340</v>
      </c>
      <c r="J61" s="52" t="s">
        <v>341</v>
      </c>
      <c r="K61" s="35" t="s">
        <v>342</v>
      </c>
      <c r="L61" s="35" t="s">
        <v>343</v>
      </c>
      <c r="M61" s="36" t="s">
        <v>344</v>
      </c>
      <c r="N61" s="35">
        <v>20</v>
      </c>
      <c r="O61" s="35">
        <v>15</v>
      </c>
      <c r="P61" s="35">
        <v>5</v>
      </c>
      <c r="Q61" s="35">
        <v>1</v>
      </c>
      <c r="R61" s="35">
        <v>680</v>
      </c>
      <c r="S61" s="35">
        <v>2605</v>
      </c>
      <c r="T61" s="37">
        <v>0</v>
      </c>
      <c r="U61" s="35">
        <v>27</v>
      </c>
      <c r="V61" s="35">
        <v>78</v>
      </c>
      <c r="W61" s="35" t="s">
        <v>345</v>
      </c>
      <c r="X61" s="40" t="s">
        <v>50</v>
      </c>
    </row>
    <row r="62" s="17" customFormat="1" ht="46" customHeight="1" spans="1:24">
      <c r="A62" s="34">
        <v>56</v>
      </c>
      <c r="B62" s="35" t="s">
        <v>43</v>
      </c>
      <c r="C62" s="40" t="s">
        <v>44</v>
      </c>
      <c r="D62" s="35" t="s">
        <v>45</v>
      </c>
      <c r="E62" s="35" t="s">
        <v>269</v>
      </c>
      <c r="F62" s="38" t="s">
        <v>346</v>
      </c>
      <c r="G62" s="38" t="s">
        <v>36</v>
      </c>
      <c r="H62" s="38" t="s">
        <v>347</v>
      </c>
      <c r="I62" s="51" t="s">
        <v>348</v>
      </c>
      <c r="J62" s="51" t="s">
        <v>349</v>
      </c>
      <c r="K62" s="38" t="s">
        <v>342</v>
      </c>
      <c r="L62" s="38" t="s">
        <v>343</v>
      </c>
      <c r="M62" s="38" t="s">
        <v>350</v>
      </c>
      <c r="N62" s="35">
        <v>35</v>
      </c>
      <c r="O62" s="35">
        <v>30</v>
      </c>
      <c r="P62" s="35">
        <v>5</v>
      </c>
      <c r="Q62" s="36">
        <v>1</v>
      </c>
      <c r="R62" s="35">
        <v>40</v>
      </c>
      <c r="S62" s="35">
        <v>256</v>
      </c>
      <c r="T62" s="37">
        <v>0</v>
      </c>
      <c r="U62" s="35">
        <v>3</v>
      </c>
      <c r="V62" s="35">
        <v>12</v>
      </c>
      <c r="W62" s="35" t="s">
        <v>351</v>
      </c>
      <c r="X62" s="40" t="s">
        <v>50</v>
      </c>
    </row>
    <row r="63" s="17" customFormat="1" ht="46" customHeight="1" spans="1:24">
      <c r="A63" s="34">
        <v>57</v>
      </c>
      <c r="B63" s="35" t="s">
        <v>31</v>
      </c>
      <c r="C63" s="35" t="s">
        <v>51</v>
      </c>
      <c r="D63" s="35" t="s">
        <v>52</v>
      </c>
      <c r="E63" s="35" t="s">
        <v>269</v>
      </c>
      <c r="F63" s="35" t="s">
        <v>352</v>
      </c>
      <c r="G63" s="35" t="s">
        <v>36</v>
      </c>
      <c r="H63" s="35" t="s">
        <v>353</v>
      </c>
      <c r="I63" s="52" t="s">
        <v>354</v>
      </c>
      <c r="J63" s="52" t="s">
        <v>349</v>
      </c>
      <c r="K63" s="35" t="s">
        <v>342</v>
      </c>
      <c r="L63" s="35" t="s">
        <v>343</v>
      </c>
      <c r="M63" s="35" t="s">
        <v>355</v>
      </c>
      <c r="N63" s="35">
        <v>10</v>
      </c>
      <c r="O63" s="35">
        <v>8</v>
      </c>
      <c r="P63" s="35">
        <v>2</v>
      </c>
      <c r="Q63" s="36">
        <v>1</v>
      </c>
      <c r="R63" s="35">
        <v>120</v>
      </c>
      <c r="S63" s="35">
        <v>380</v>
      </c>
      <c r="T63" s="37">
        <v>0</v>
      </c>
      <c r="U63" s="35">
        <v>3</v>
      </c>
      <c r="V63" s="35">
        <v>177</v>
      </c>
      <c r="W63" s="35" t="s">
        <v>356</v>
      </c>
      <c r="X63" s="40" t="s">
        <v>50</v>
      </c>
    </row>
    <row r="64" s="17" customFormat="1" ht="46" customHeight="1" spans="1:24">
      <c r="A64" s="34">
        <v>58</v>
      </c>
      <c r="B64" s="35" t="s">
        <v>31</v>
      </c>
      <c r="C64" s="35" t="s">
        <v>51</v>
      </c>
      <c r="D64" s="36" t="s">
        <v>52</v>
      </c>
      <c r="E64" s="35" t="s">
        <v>269</v>
      </c>
      <c r="F64" s="38" t="s">
        <v>357</v>
      </c>
      <c r="G64" s="35" t="s">
        <v>36</v>
      </c>
      <c r="H64" s="38" t="s">
        <v>358</v>
      </c>
      <c r="I64" s="38">
        <v>2024.2</v>
      </c>
      <c r="J64" s="38">
        <v>2024.8</v>
      </c>
      <c r="K64" s="38" t="s">
        <v>359</v>
      </c>
      <c r="L64" s="38" t="s">
        <v>360</v>
      </c>
      <c r="M64" s="38" t="s">
        <v>361</v>
      </c>
      <c r="N64" s="38">
        <v>30</v>
      </c>
      <c r="O64" s="38">
        <v>25</v>
      </c>
      <c r="P64" s="38">
        <v>5</v>
      </c>
      <c r="Q64" s="39">
        <v>1</v>
      </c>
      <c r="R64" s="38">
        <v>120</v>
      </c>
      <c r="S64" s="38">
        <v>560</v>
      </c>
      <c r="T64" s="37">
        <v>0</v>
      </c>
      <c r="U64" s="38">
        <v>6</v>
      </c>
      <c r="V64" s="38">
        <v>30</v>
      </c>
      <c r="W64" s="38" t="s">
        <v>362</v>
      </c>
      <c r="X64" s="35" t="s">
        <v>50</v>
      </c>
    </row>
    <row r="65" s="17" customFormat="1" ht="46" customHeight="1" spans="1:24">
      <c r="A65" s="34">
        <v>59</v>
      </c>
      <c r="B65" s="35" t="s">
        <v>43</v>
      </c>
      <c r="C65" s="40" t="s">
        <v>44</v>
      </c>
      <c r="D65" s="35" t="s">
        <v>135</v>
      </c>
      <c r="E65" s="35" t="s">
        <v>269</v>
      </c>
      <c r="F65" s="36" t="s">
        <v>363</v>
      </c>
      <c r="G65" s="35" t="s">
        <v>36</v>
      </c>
      <c r="H65" s="38" t="s">
        <v>364</v>
      </c>
      <c r="I65" s="38">
        <v>2024.2</v>
      </c>
      <c r="J65" s="38">
        <v>2024.1</v>
      </c>
      <c r="K65" s="38" t="s">
        <v>359</v>
      </c>
      <c r="L65" s="38" t="s">
        <v>360</v>
      </c>
      <c r="M65" s="39" t="s">
        <v>365</v>
      </c>
      <c r="N65" s="35">
        <v>20</v>
      </c>
      <c r="O65" s="35">
        <v>10</v>
      </c>
      <c r="P65" s="35">
        <v>10</v>
      </c>
      <c r="Q65" s="35">
        <v>1</v>
      </c>
      <c r="R65" s="35">
        <v>90</v>
      </c>
      <c r="S65" s="35">
        <v>380</v>
      </c>
      <c r="T65" s="37">
        <v>0</v>
      </c>
      <c r="U65" s="38">
        <v>3</v>
      </c>
      <c r="V65" s="38">
        <v>13</v>
      </c>
      <c r="W65" s="63" t="s">
        <v>366</v>
      </c>
      <c r="X65" s="38" t="s">
        <v>287</v>
      </c>
    </row>
    <row r="66" s="17" customFormat="1" ht="46" customHeight="1" spans="1:24">
      <c r="A66" s="34">
        <v>60</v>
      </c>
      <c r="B66" s="35" t="s">
        <v>43</v>
      </c>
      <c r="C66" s="40" t="s">
        <v>44</v>
      </c>
      <c r="D66" s="35" t="s">
        <v>45</v>
      </c>
      <c r="E66" s="35" t="s">
        <v>269</v>
      </c>
      <c r="F66" s="39" t="s">
        <v>367</v>
      </c>
      <c r="G66" s="38" t="s">
        <v>36</v>
      </c>
      <c r="H66" s="38" t="s">
        <v>368</v>
      </c>
      <c r="I66" s="38">
        <v>2024.03</v>
      </c>
      <c r="J66" s="38">
        <v>2024.12</v>
      </c>
      <c r="K66" s="38" t="s">
        <v>369</v>
      </c>
      <c r="L66" s="38" t="s">
        <v>370</v>
      </c>
      <c r="M66" s="39" t="s">
        <v>371</v>
      </c>
      <c r="N66" s="35">
        <v>15</v>
      </c>
      <c r="O66" s="35">
        <v>13</v>
      </c>
      <c r="P66" s="35">
        <v>2</v>
      </c>
      <c r="Q66" s="35">
        <v>1</v>
      </c>
      <c r="R66" s="35">
        <v>59</v>
      </c>
      <c r="S66" s="35">
        <v>232</v>
      </c>
      <c r="T66" s="37">
        <v>0</v>
      </c>
      <c r="U66" s="35">
        <v>8</v>
      </c>
      <c r="V66" s="35">
        <v>28</v>
      </c>
      <c r="W66" s="63" t="s">
        <v>372</v>
      </c>
      <c r="X66" s="40" t="s">
        <v>50</v>
      </c>
    </row>
    <row r="67" s="17" customFormat="1" ht="46" customHeight="1" spans="1:24">
      <c r="A67" s="34">
        <v>61</v>
      </c>
      <c r="B67" s="35" t="s">
        <v>31</v>
      </c>
      <c r="C67" s="35" t="s">
        <v>51</v>
      </c>
      <c r="D67" s="35" t="s">
        <v>52</v>
      </c>
      <c r="E67" s="35" t="s">
        <v>269</v>
      </c>
      <c r="F67" s="35" t="s">
        <v>373</v>
      </c>
      <c r="G67" s="38" t="s">
        <v>36</v>
      </c>
      <c r="H67" s="38" t="s">
        <v>374</v>
      </c>
      <c r="I67" s="38">
        <v>2024.03</v>
      </c>
      <c r="J67" s="38">
        <v>2024.12</v>
      </c>
      <c r="K67" s="38" t="s">
        <v>369</v>
      </c>
      <c r="L67" s="38" t="s">
        <v>375</v>
      </c>
      <c r="M67" s="38" t="s">
        <v>376</v>
      </c>
      <c r="N67" s="35">
        <v>10</v>
      </c>
      <c r="O67" s="35">
        <v>10</v>
      </c>
      <c r="P67" s="35">
        <v>0</v>
      </c>
      <c r="Q67" s="36">
        <v>1</v>
      </c>
      <c r="R67" s="35">
        <v>55</v>
      </c>
      <c r="S67" s="35">
        <v>212</v>
      </c>
      <c r="T67" s="37">
        <v>0</v>
      </c>
      <c r="U67" s="35">
        <v>6</v>
      </c>
      <c r="V67" s="35">
        <v>21</v>
      </c>
      <c r="W67" s="35" t="s">
        <v>377</v>
      </c>
      <c r="X67" s="40" t="s">
        <v>50</v>
      </c>
    </row>
    <row r="68" s="17" customFormat="1" ht="46" customHeight="1" spans="1:24">
      <c r="A68" s="34">
        <v>62</v>
      </c>
      <c r="B68" s="35" t="s">
        <v>31</v>
      </c>
      <c r="C68" s="35" t="s">
        <v>51</v>
      </c>
      <c r="D68" s="36" t="s">
        <v>52</v>
      </c>
      <c r="E68" s="35" t="s">
        <v>269</v>
      </c>
      <c r="F68" s="37" t="s">
        <v>378</v>
      </c>
      <c r="G68" s="37" t="s">
        <v>36</v>
      </c>
      <c r="H68" s="37" t="s">
        <v>379</v>
      </c>
      <c r="I68" s="37">
        <v>2024.02</v>
      </c>
      <c r="J68" s="37">
        <v>2024.05</v>
      </c>
      <c r="K68" s="37" t="s">
        <v>380</v>
      </c>
      <c r="L68" s="37" t="s">
        <v>381</v>
      </c>
      <c r="M68" s="37" t="s">
        <v>382</v>
      </c>
      <c r="N68" s="37">
        <v>10</v>
      </c>
      <c r="O68" s="37">
        <v>5</v>
      </c>
      <c r="P68" s="37">
        <v>5</v>
      </c>
      <c r="Q68" s="36">
        <v>1</v>
      </c>
      <c r="R68" s="37">
        <v>68</v>
      </c>
      <c r="S68" s="37">
        <v>315</v>
      </c>
      <c r="T68" s="37">
        <v>0</v>
      </c>
      <c r="U68" s="37">
        <v>28</v>
      </c>
      <c r="V68" s="37">
        <v>65</v>
      </c>
      <c r="W68" s="37" t="s">
        <v>383</v>
      </c>
      <c r="X68" s="37" t="s">
        <v>287</v>
      </c>
    </row>
    <row r="69" s="17" customFormat="1" ht="46" customHeight="1" spans="1:24">
      <c r="A69" s="34">
        <v>63</v>
      </c>
      <c r="B69" s="35" t="s">
        <v>43</v>
      </c>
      <c r="C69" s="63" t="s">
        <v>44</v>
      </c>
      <c r="D69" s="35" t="s">
        <v>135</v>
      </c>
      <c r="E69" s="35" t="s">
        <v>269</v>
      </c>
      <c r="F69" s="35" t="s">
        <v>384</v>
      </c>
      <c r="G69" s="35" t="s">
        <v>36</v>
      </c>
      <c r="H69" s="61" t="s">
        <v>385</v>
      </c>
      <c r="I69" s="35">
        <v>2024.2</v>
      </c>
      <c r="J69" s="35">
        <v>2024.3</v>
      </c>
      <c r="K69" s="35" t="s">
        <v>386</v>
      </c>
      <c r="L69" s="35" t="s">
        <v>387</v>
      </c>
      <c r="M69" s="35" t="s">
        <v>388</v>
      </c>
      <c r="N69" s="35">
        <v>25</v>
      </c>
      <c r="O69" s="35">
        <v>20</v>
      </c>
      <c r="P69" s="35">
        <v>5</v>
      </c>
      <c r="Q69" s="36">
        <v>1</v>
      </c>
      <c r="R69" s="35">
        <v>150</v>
      </c>
      <c r="S69" s="35">
        <v>700</v>
      </c>
      <c r="T69" s="35">
        <v>0</v>
      </c>
      <c r="U69" s="35">
        <v>2</v>
      </c>
      <c r="V69" s="35">
        <v>10</v>
      </c>
      <c r="W69" s="35" t="s">
        <v>389</v>
      </c>
      <c r="X69" s="35" t="s">
        <v>390</v>
      </c>
    </row>
    <row r="70" s="17" customFormat="1" ht="46" customHeight="1" spans="1:24">
      <c r="A70" s="34">
        <v>64</v>
      </c>
      <c r="B70" s="35" t="s">
        <v>43</v>
      </c>
      <c r="C70" s="63" t="s">
        <v>44</v>
      </c>
      <c r="D70" s="35" t="s">
        <v>135</v>
      </c>
      <c r="E70" s="35" t="s">
        <v>269</v>
      </c>
      <c r="F70" s="36" t="s">
        <v>391</v>
      </c>
      <c r="G70" s="35" t="s">
        <v>36</v>
      </c>
      <c r="H70" s="35" t="s">
        <v>392</v>
      </c>
      <c r="I70" s="35">
        <v>2024.2</v>
      </c>
      <c r="J70" s="35">
        <v>2024.1</v>
      </c>
      <c r="K70" s="35" t="s">
        <v>386</v>
      </c>
      <c r="L70" s="35" t="s">
        <v>387</v>
      </c>
      <c r="M70" s="36" t="s">
        <v>393</v>
      </c>
      <c r="N70" s="36">
        <v>65</v>
      </c>
      <c r="O70" s="36">
        <v>60</v>
      </c>
      <c r="P70" s="35">
        <v>5</v>
      </c>
      <c r="Q70" s="36">
        <v>1</v>
      </c>
      <c r="R70" s="36">
        <v>90</v>
      </c>
      <c r="S70" s="36">
        <v>400</v>
      </c>
      <c r="T70" s="36">
        <v>0</v>
      </c>
      <c r="U70" s="36">
        <v>12</v>
      </c>
      <c r="V70" s="36">
        <v>35</v>
      </c>
      <c r="W70" s="35" t="s">
        <v>394</v>
      </c>
      <c r="X70" s="35" t="s">
        <v>390</v>
      </c>
    </row>
    <row r="71" s="16" customFormat="1" ht="46" customHeight="1" spans="1:24">
      <c r="A71" s="34">
        <v>65</v>
      </c>
      <c r="B71" s="36" t="s">
        <v>31</v>
      </c>
      <c r="C71" s="36" t="s">
        <v>51</v>
      </c>
      <c r="D71" s="36" t="s">
        <v>52</v>
      </c>
      <c r="E71" s="35" t="s">
        <v>395</v>
      </c>
      <c r="F71" s="36" t="s">
        <v>396</v>
      </c>
      <c r="G71" s="36" t="s">
        <v>36</v>
      </c>
      <c r="H71" s="36" t="s">
        <v>397</v>
      </c>
      <c r="I71" s="37">
        <v>2024.1</v>
      </c>
      <c r="J71" s="37">
        <v>2024.12</v>
      </c>
      <c r="K71" s="36" t="s">
        <v>398</v>
      </c>
      <c r="L71" s="36" t="s">
        <v>399</v>
      </c>
      <c r="M71" s="67" t="s">
        <v>400</v>
      </c>
      <c r="N71" s="36">
        <v>20</v>
      </c>
      <c r="O71" s="36">
        <v>15</v>
      </c>
      <c r="P71" s="36">
        <v>5</v>
      </c>
      <c r="Q71" s="36">
        <v>1</v>
      </c>
      <c r="R71" s="36">
        <v>30</v>
      </c>
      <c r="S71" s="36">
        <v>90</v>
      </c>
      <c r="T71" s="36">
        <v>0</v>
      </c>
      <c r="U71" s="36">
        <v>8</v>
      </c>
      <c r="V71" s="36">
        <v>15</v>
      </c>
      <c r="W71" s="36" t="s">
        <v>401</v>
      </c>
      <c r="X71" s="36" t="s">
        <v>50</v>
      </c>
    </row>
    <row r="72" s="16" customFormat="1" ht="46" customHeight="1" spans="1:24">
      <c r="A72" s="34">
        <v>66</v>
      </c>
      <c r="B72" s="36" t="s">
        <v>43</v>
      </c>
      <c r="C72" s="36" t="s">
        <v>44</v>
      </c>
      <c r="D72" s="36" t="s">
        <v>45</v>
      </c>
      <c r="E72" s="35" t="s">
        <v>395</v>
      </c>
      <c r="F72" s="36" t="s">
        <v>402</v>
      </c>
      <c r="G72" s="36" t="s">
        <v>36</v>
      </c>
      <c r="H72" s="36" t="s">
        <v>403</v>
      </c>
      <c r="I72" s="37">
        <v>2024.1</v>
      </c>
      <c r="J72" s="37">
        <v>2024.12</v>
      </c>
      <c r="K72" s="36" t="s">
        <v>398</v>
      </c>
      <c r="L72" s="36" t="s">
        <v>399</v>
      </c>
      <c r="M72" s="36" t="s">
        <v>404</v>
      </c>
      <c r="N72" s="36">
        <v>30</v>
      </c>
      <c r="O72" s="36">
        <v>25</v>
      </c>
      <c r="P72" s="36">
        <v>5</v>
      </c>
      <c r="Q72" s="36">
        <v>1</v>
      </c>
      <c r="R72" s="36">
        <v>28</v>
      </c>
      <c r="S72" s="36">
        <v>120</v>
      </c>
      <c r="T72" s="36">
        <v>0</v>
      </c>
      <c r="U72" s="36">
        <v>7</v>
      </c>
      <c r="V72" s="36">
        <v>18</v>
      </c>
      <c r="W72" s="36" t="s">
        <v>404</v>
      </c>
      <c r="X72" s="36" t="s">
        <v>50</v>
      </c>
    </row>
    <row r="73" s="16" customFormat="1" ht="46" customHeight="1" spans="1:24">
      <c r="A73" s="34">
        <v>67</v>
      </c>
      <c r="B73" s="36" t="s">
        <v>31</v>
      </c>
      <c r="C73" s="36" t="s">
        <v>51</v>
      </c>
      <c r="D73" s="36" t="s">
        <v>52</v>
      </c>
      <c r="E73" s="35" t="s">
        <v>395</v>
      </c>
      <c r="F73" s="36" t="s">
        <v>405</v>
      </c>
      <c r="G73" s="36" t="s">
        <v>36</v>
      </c>
      <c r="H73" s="36" t="s">
        <v>406</v>
      </c>
      <c r="I73" s="37">
        <v>2024.1</v>
      </c>
      <c r="J73" s="37">
        <v>2024.12</v>
      </c>
      <c r="K73" s="36" t="s">
        <v>398</v>
      </c>
      <c r="L73" s="36" t="s">
        <v>399</v>
      </c>
      <c r="M73" s="36" t="s">
        <v>407</v>
      </c>
      <c r="N73" s="36">
        <v>35</v>
      </c>
      <c r="O73" s="36">
        <v>25</v>
      </c>
      <c r="P73" s="36">
        <v>10</v>
      </c>
      <c r="Q73" s="36">
        <v>1</v>
      </c>
      <c r="R73" s="36">
        <v>40</v>
      </c>
      <c r="S73" s="36">
        <v>210</v>
      </c>
      <c r="T73" s="36">
        <v>0</v>
      </c>
      <c r="U73" s="36">
        <v>8</v>
      </c>
      <c r="V73" s="36">
        <v>26</v>
      </c>
      <c r="W73" s="36" t="s">
        <v>408</v>
      </c>
      <c r="X73" s="36" t="s">
        <v>50</v>
      </c>
    </row>
    <row r="74" s="16" customFormat="1" ht="46" customHeight="1" spans="1:24">
      <c r="A74" s="34">
        <v>68</v>
      </c>
      <c r="B74" s="36" t="s">
        <v>43</v>
      </c>
      <c r="C74" s="36" t="s">
        <v>44</v>
      </c>
      <c r="D74" s="36" t="s">
        <v>45</v>
      </c>
      <c r="E74" s="35" t="s">
        <v>395</v>
      </c>
      <c r="F74" s="36" t="s">
        <v>409</v>
      </c>
      <c r="G74" s="36" t="s">
        <v>36</v>
      </c>
      <c r="H74" s="36" t="s">
        <v>410</v>
      </c>
      <c r="I74" s="37">
        <v>2024.2</v>
      </c>
      <c r="J74" s="37">
        <v>2024.11</v>
      </c>
      <c r="K74" s="36" t="s">
        <v>411</v>
      </c>
      <c r="L74" s="36" t="s">
        <v>412</v>
      </c>
      <c r="M74" s="36" t="s">
        <v>413</v>
      </c>
      <c r="N74" s="36">
        <v>50</v>
      </c>
      <c r="O74" s="36">
        <v>50</v>
      </c>
      <c r="P74" s="36">
        <v>0</v>
      </c>
      <c r="Q74" s="36">
        <v>1</v>
      </c>
      <c r="R74" s="36">
        <v>62</v>
      </c>
      <c r="S74" s="36">
        <v>335</v>
      </c>
      <c r="T74" s="36">
        <v>0</v>
      </c>
      <c r="U74" s="36">
        <v>6</v>
      </c>
      <c r="V74" s="36">
        <v>21</v>
      </c>
      <c r="W74" s="36" t="s">
        <v>414</v>
      </c>
      <c r="X74" s="37" t="s">
        <v>50</v>
      </c>
    </row>
    <row r="75" s="16" customFormat="1" ht="46" customHeight="1" spans="1:24">
      <c r="A75" s="34">
        <v>69</v>
      </c>
      <c r="B75" s="36" t="s">
        <v>31</v>
      </c>
      <c r="C75" s="36" t="s">
        <v>51</v>
      </c>
      <c r="D75" s="36" t="s">
        <v>52</v>
      </c>
      <c r="E75" s="35" t="s">
        <v>395</v>
      </c>
      <c r="F75" s="36" t="s">
        <v>415</v>
      </c>
      <c r="G75" s="36" t="s">
        <v>36</v>
      </c>
      <c r="H75" s="35" t="s">
        <v>416</v>
      </c>
      <c r="I75" s="35">
        <v>2024.2</v>
      </c>
      <c r="J75" s="35">
        <v>2024.11</v>
      </c>
      <c r="K75" s="36" t="s">
        <v>411</v>
      </c>
      <c r="L75" s="36" t="s">
        <v>412</v>
      </c>
      <c r="M75" s="36" t="s">
        <v>417</v>
      </c>
      <c r="N75" s="35">
        <v>15</v>
      </c>
      <c r="O75" s="35">
        <v>15</v>
      </c>
      <c r="P75" s="36">
        <v>0</v>
      </c>
      <c r="Q75" s="35">
        <v>1</v>
      </c>
      <c r="R75" s="35">
        <v>76</v>
      </c>
      <c r="S75" s="35">
        <v>456</v>
      </c>
      <c r="T75" s="36">
        <v>0</v>
      </c>
      <c r="U75" s="50">
        <v>8</v>
      </c>
      <c r="V75" s="35">
        <v>34</v>
      </c>
      <c r="W75" s="36" t="s">
        <v>418</v>
      </c>
      <c r="X75" s="36" t="s">
        <v>50</v>
      </c>
    </row>
    <row r="76" s="16" customFormat="1" ht="46" customHeight="1" spans="1:24">
      <c r="A76" s="34">
        <v>70</v>
      </c>
      <c r="B76" s="36" t="s">
        <v>43</v>
      </c>
      <c r="C76" s="36" t="s">
        <v>44</v>
      </c>
      <c r="D76" s="36" t="s">
        <v>45</v>
      </c>
      <c r="E76" s="36" t="s">
        <v>395</v>
      </c>
      <c r="F76" s="36" t="s">
        <v>419</v>
      </c>
      <c r="G76" s="36" t="s">
        <v>36</v>
      </c>
      <c r="H76" s="36" t="s">
        <v>420</v>
      </c>
      <c r="I76" s="35">
        <v>2024.3</v>
      </c>
      <c r="J76" s="35">
        <v>2024.12</v>
      </c>
      <c r="K76" s="36" t="s">
        <v>421</v>
      </c>
      <c r="L76" s="36" t="s">
        <v>422</v>
      </c>
      <c r="M76" s="36" t="s">
        <v>423</v>
      </c>
      <c r="N76" s="36">
        <v>80</v>
      </c>
      <c r="O76" s="36">
        <v>60</v>
      </c>
      <c r="P76" s="36">
        <v>20</v>
      </c>
      <c r="Q76" s="36">
        <v>1</v>
      </c>
      <c r="R76" s="36">
        <v>140</v>
      </c>
      <c r="S76" s="36">
        <v>587</v>
      </c>
      <c r="T76" s="36">
        <v>1</v>
      </c>
      <c r="U76" s="36">
        <v>28</v>
      </c>
      <c r="V76" s="36">
        <v>146</v>
      </c>
      <c r="W76" s="36" t="s">
        <v>424</v>
      </c>
      <c r="X76" s="36" t="s">
        <v>50</v>
      </c>
    </row>
    <row r="77" s="16" customFormat="1" ht="46" customHeight="1" spans="1:24">
      <c r="A77" s="34">
        <v>71</v>
      </c>
      <c r="B77" s="35" t="s">
        <v>43</v>
      </c>
      <c r="C77" s="35" t="s">
        <v>44</v>
      </c>
      <c r="D77" s="35" t="s">
        <v>45</v>
      </c>
      <c r="E77" s="35" t="s">
        <v>395</v>
      </c>
      <c r="F77" s="36" t="s">
        <v>425</v>
      </c>
      <c r="G77" s="37" t="s">
        <v>36</v>
      </c>
      <c r="H77" s="37" t="s">
        <v>426</v>
      </c>
      <c r="I77" s="37">
        <v>2024.1</v>
      </c>
      <c r="J77" s="37">
        <v>2024.12</v>
      </c>
      <c r="K77" s="37" t="s">
        <v>427</v>
      </c>
      <c r="L77" s="37" t="s">
        <v>428</v>
      </c>
      <c r="M77" s="35" t="s">
        <v>429</v>
      </c>
      <c r="N77" s="37">
        <v>30</v>
      </c>
      <c r="O77" s="37">
        <v>25</v>
      </c>
      <c r="P77" s="37">
        <v>5</v>
      </c>
      <c r="Q77" s="37">
        <v>1</v>
      </c>
      <c r="R77" s="37">
        <v>15</v>
      </c>
      <c r="S77" s="37">
        <v>50</v>
      </c>
      <c r="T77" s="36">
        <v>0</v>
      </c>
      <c r="U77" s="37">
        <v>2</v>
      </c>
      <c r="V77" s="37">
        <v>6</v>
      </c>
      <c r="W77" s="37" t="s">
        <v>430</v>
      </c>
      <c r="X77" s="37" t="s">
        <v>50</v>
      </c>
    </row>
    <row r="78" s="16" customFormat="1" ht="46" customHeight="1" spans="1:24">
      <c r="A78" s="34">
        <v>72</v>
      </c>
      <c r="B78" s="36" t="s">
        <v>31</v>
      </c>
      <c r="C78" s="36" t="s">
        <v>51</v>
      </c>
      <c r="D78" s="36" t="s">
        <v>52</v>
      </c>
      <c r="E78" s="36" t="s">
        <v>395</v>
      </c>
      <c r="F78" s="64" t="s">
        <v>431</v>
      </c>
      <c r="G78" s="64" t="s">
        <v>36</v>
      </c>
      <c r="H78" s="64" t="s">
        <v>432</v>
      </c>
      <c r="I78" s="64">
        <v>2023.12</v>
      </c>
      <c r="J78" s="64">
        <v>2024.5</v>
      </c>
      <c r="K78" s="64" t="s">
        <v>433</v>
      </c>
      <c r="L78" s="64" t="s">
        <v>434</v>
      </c>
      <c r="M78" s="64" t="s">
        <v>435</v>
      </c>
      <c r="N78" s="64">
        <v>20</v>
      </c>
      <c r="O78" s="64">
        <v>10</v>
      </c>
      <c r="P78" s="64">
        <v>10</v>
      </c>
      <c r="Q78" s="36">
        <v>1</v>
      </c>
      <c r="R78" s="64">
        <v>180</v>
      </c>
      <c r="S78" s="64">
        <v>720</v>
      </c>
      <c r="T78" s="36">
        <v>0</v>
      </c>
      <c r="U78" s="64">
        <v>20</v>
      </c>
      <c r="V78" s="64">
        <v>60</v>
      </c>
      <c r="W78" s="64" t="s">
        <v>436</v>
      </c>
      <c r="X78" s="64" t="s">
        <v>50</v>
      </c>
    </row>
    <row r="79" s="14" customFormat="1" ht="46" customHeight="1" spans="1:24">
      <c r="A79" s="34">
        <v>73</v>
      </c>
      <c r="B79" s="35" t="s">
        <v>31</v>
      </c>
      <c r="C79" s="35" t="s">
        <v>32</v>
      </c>
      <c r="D79" s="35" t="s">
        <v>33</v>
      </c>
      <c r="E79" s="35" t="s">
        <v>395</v>
      </c>
      <c r="F79" s="36" t="s">
        <v>437</v>
      </c>
      <c r="G79" s="37" t="s">
        <v>36</v>
      </c>
      <c r="H79" s="37" t="s">
        <v>438</v>
      </c>
      <c r="I79" s="37">
        <v>2024.2</v>
      </c>
      <c r="J79" s="37">
        <v>2024.5</v>
      </c>
      <c r="K79" s="37" t="s">
        <v>439</v>
      </c>
      <c r="L79" s="37" t="s">
        <v>440</v>
      </c>
      <c r="M79" s="36" t="s">
        <v>441</v>
      </c>
      <c r="N79" s="36">
        <v>30</v>
      </c>
      <c r="O79" s="36">
        <v>20</v>
      </c>
      <c r="P79" s="37">
        <v>10</v>
      </c>
      <c r="Q79" s="36">
        <v>1</v>
      </c>
      <c r="R79" s="36">
        <v>545</v>
      </c>
      <c r="S79" s="36">
        <v>2222</v>
      </c>
      <c r="T79" s="36">
        <v>0</v>
      </c>
      <c r="U79" s="36">
        <v>70</v>
      </c>
      <c r="V79" s="36">
        <v>244</v>
      </c>
      <c r="W79" s="37" t="s">
        <v>442</v>
      </c>
      <c r="X79" s="37" t="s">
        <v>443</v>
      </c>
    </row>
    <row r="80" s="16" customFormat="1" ht="46" customHeight="1" spans="1:24">
      <c r="A80" s="34">
        <v>74</v>
      </c>
      <c r="B80" s="35" t="s">
        <v>43</v>
      </c>
      <c r="C80" s="35" t="s">
        <v>44</v>
      </c>
      <c r="D80" s="35" t="s">
        <v>45</v>
      </c>
      <c r="E80" s="35" t="s">
        <v>395</v>
      </c>
      <c r="F80" s="36" t="s">
        <v>444</v>
      </c>
      <c r="G80" s="37" t="s">
        <v>54</v>
      </c>
      <c r="H80" s="37" t="s">
        <v>445</v>
      </c>
      <c r="I80" s="37">
        <v>2024.2</v>
      </c>
      <c r="J80" s="37">
        <v>2024.5</v>
      </c>
      <c r="K80" s="37" t="s">
        <v>439</v>
      </c>
      <c r="L80" s="37" t="s">
        <v>440</v>
      </c>
      <c r="M80" s="36" t="s">
        <v>446</v>
      </c>
      <c r="N80" s="37">
        <v>12</v>
      </c>
      <c r="O80" s="37">
        <v>10</v>
      </c>
      <c r="P80" s="37">
        <v>2</v>
      </c>
      <c r="Q80" s="36">
        <v>1</v>
      </c>
      <c r="R80" s="36">
        <v>545</v>
      </c>
      <c r="S80" s="36">
        <v>2222</v>
      </c>
      <c r="T80" s="36">
        <v>0</v>
      </c>
      <c r="U80" s="36">
        <v>70</v>
      </c>
      <c r="V80" s="36">
        <v>244</v>
      </c>
      <c r="W80" s="37" t="s">
        <v>447</v>
      </c>
      <c r="X80" s="36" t="s">
        <v>50</v>
      </c>
    </row>
    <row r="81" s="16" customFormat="1" ht="46" customHeight="1" spans="1:24">
      <c r="A81" s="34">
        <v>75</v>
      </c>
      <c r="B81" s="35" t="s">
        <v>43</v>
      </c>
      <c r="C81" s="35" t="s">
        <v>44</v>
      </c>
      <c r="D81" s="35" t="s">
        <v>45</v>
      </c>
      <c r="E81" s="65" t="s">
        <v>395</v>
      </c>
      <c r="F81" s="66" t="s">
        <v>448</v>
      </c>
      <c r="G81" s="37" t="s">
        <v>54</v>
      </c>
      <c r="H81" s="37" t="s">
        <v>449</v>
      </c>
      <c r="I81" s="37">
        <v>2024.2</v>
      </c>
      <c r="J81" s="72">
        <v>2024.1</v>
      </c>
      <c r="K81" s="37" t="s">
        <v>439</v>
      </c>
      <c r="L81" s="37" t="s">
        <v>440</v>
      </c>
      <c r="M81" s="37" t="s">
        <v>450</v>
      </c>
      <c r="N81" s="37">
        <v>14</v>
      </c>
      <c r="O81" s="37">
        <v>12</v>
      </c>
      <c r="P81" s="37">
        <v>2</v>
      </c>
      <c r="Q81" s="36">
        <v>1</v>
      </c>
      <c r="R81" s="36">
        <v>545</v>
      </c>
      <c r="S81" s="36">
        <v>2222</v>
      </c>
      <c r="T81" s="36">
        <v>0</v>
      </c>
      <c r="U81" s="36">
        <v>70</v>
      </c>
      <c r="V81" s="36">
        <v>244</v>
      </c>
      <c r="W81" s="37" t="s">
        <v>447</v>
      </c>
      <c r="X81" s="36" t="s">
        <v>50</v>
      </c>
    </row>
    <row r="82" s="16" customFormat="1" ht="46" customHeight="1" spans="1:24">
      <c r="A82" s="34">
        <v>76</v>
      </c>
      <c r="B82" s="35" t="s">
        <v>43</v>
      </c>
      <c r="C82" s="35" t="s">
        <v>44</v>
      </c>
      <c r="D82" s="35" t="s">
        <v>45</v>
      </c>
      <c r="E82" s="35" t="s">
        <v>395</v>
      </c>
      <c r="F82" s="37" t="s">
        <v>451</v>
      </c>
      <c r="G82" s="37" t="s">
        <v>54</v>
      </c>
      <c r="H82" s="37" t="s">
        <v>452</v>
      </c>
      <c r="I82" s="73">
        <v>2024.2</v>
      </c>
      <c r="J82" s="74">
        <v>2024.1</v>
      </c>
      <c r="K82" s="37" t="s">
        <v>439</v>
      </c>
      <c r="L82" s="37" t="s">
        <v>440</v>
      </c>
      <c r="M82" s="37" t="s">
        <v>453</v>
      </c>
      <c r="N82" s="37">
        <v>8</v>
      </c>
      <c r="O82" s="37">
        <v>6</v>
      </c>
      <c r="P82" s="37">
        <v>2</v>
      </c>
      <c r="Q82" s="36">
        <v>1</v>
      </c>
      <c r="R82" s="36">
        <v>545</v>
      </c>
      <c r="S82" s="36">
        <v>2222</v>
      </c>
      <c r="T82" s="36">
        <v>0</v>
      </c>
      <c r="U82" s="36">
        <v>70</v>
      </c>
      <c r="V82" s="36">
        <v>244</v>
      </c>
      <c r="W82" s="37" t="s">
        <v>447</v>
      </c>
      <c r="X82" s="36" t="s">
        <v>50</v>
      </c>
    </row>
    <row r="83" s="16" customFormat="1" ht="46" customHeight="1" spans="1:24">
      <c r="A83" s="34">
        <v>77</v>
      </c>
      <c r="B83" s="35" t="s">
        <v>43</v>
      </c>
      <c r="C83" s="35" t="s">
        <v>44</v>
      </c>
      <c r="D83" s="35" t="s">
        <v>135</v>
      </c>
      <c r="E83" s="35" t="s">
        <v>395</v>
      </c>
      <c r="F83" s="35" t="s">
        <v>454</v>
      </c>
      <c r="G83" s="35" t="s">
        <v>36</v>
      </c>
      <c r="H83" s="35" t="s">
        <v>455</v>
      </c>
      <c r="I83" s="65">
        <v>2024.2</v>
      </c>
      <c r="J83" s="75">
        <v>2024.1</v>
      </c>
      <c r="K83" s="35" t="s">
        <v>439</v>
      </c>
      <c r="L83" s="35" t="s">
        <v>440</v>
      </c>
      <c r="M83" s="35" t="s">
        <v>456</v>
      </c>
      <c r="N83" s="35">
        <v>40</v>
      </c>
      <c r="O83" s="35">
        <v>15</v>
      </c>
      <c r="P83" s="35">
        <v>25</v>
      </c>
      <c r="Q83" s="35">
        <v>1</v>
      </c>
      <c r="R83" s="36">
        <v>667</v>
      </c>
      <c r="S83" s="36">
        <v>2822</v>
      </c>
      <c r="T83" s="36">
        <v>0</v>
      </c>
      <c r="U83" s="36">
        <v>90</v>
      </c>
      <c r="V83" s="36">
        <v>344</v>
      </c>
      <c r="W83" s="35" t="s">
        <v>447</v>
      </c>
      <c r="X83" s="36" t="s">
        <v>50</v>
      </c>
    </row>
    <row r="84" s="16" customFormat="1" ht="46" customHeight="1" spans="1:24">
      <c r="A84" s="34">
        <v>78</v>
      </c>
      <c r="B84" s="36" t="s">
        <v>31</v>
      </c>
      <c r="C84" s="36" t="s">
        <v>51</v>
      </c>
      <c r="D84" s="36" t="s">
        <v>52</v>
      </c>
      <c r="E84" s="35" t="s">
        <v>395</v>
      </c>
      <c r="F84" s="37" t="s">
        <v>457</v>
      </c>
      <c r="G84" s="37" t="s">
        <v>36</v>
      </c>
      <c r="H84" s="37" t="s">
        <v>458</v>
      </c>
      <c r="I84" s="73">
        <v>2024.2</v>
      </c>
      <c r="J84" s="73">
        <v>2024.5</v>
      </c>
      <c r="K84" s="37" t="s">
        <v>459</v>
      </c>
      <c r="L84" s="37" t="s">
        <v>460</v>
      </c>
      <c r="M84" s="37" t="s">
        <v>461</v>
      </c>
      <c r="N84" s="37">
        <v>40</v>
      </c>
      <c r="O84" s="37">
        <v>35</v>
      </c>
      <c r="P84" s="37">
        <v>5</v>
      </c>
      <c r="Q84" s="36">
        <v>1</v>
      </c>
      <c r="R84" s="37">
        <v>71</v>
      </c>
      <c r="S84" s="37">
        <v>320</v>
      </c>
      <c r="T84" s="36">
        <v>0</v>
      </c>
      <c r="U84" s="37">
        <v>11</v>
      </c>
      <c r="V84" s="37">
        <v>32</v>
      </c>
      <c r="W84" s="37" t="s">
        <v>462</v>
      </c>
      <c r="X84" s="37" t="s">
        <v>50</v>
      </c>
    </row>
    <row r="85" s="16" customFormat="1" ht="46" customHeight="1" spans="1:24">
      <c r="A85" s="34">
        <v>79</v>
      </c>
      <c r="B85" s="36" t="s">
        <v>31</v>
      </c>
      <c r="C85" s="36" t="s">
        <v>51</v>
      </c>
      <c r="D85" s="36" t="s">
        <v>52</v>
      </c>
      <c r="E85" s="35" t="s">
        <v>395</v>
      </c>
      <c r="F85" s="37" t="s">
        <v>463</v>
      </c>
      <c r="G85" s="37" t="s">
        <v>36</v>
      </c>
      <c r="H85" s="37" t="s">
        <v>464</v>
      </c>
      <c r="I85" s="37">
        <v>2024.4</v>
      </c>
      <c r="J85" s="37">
        <v>2024.6</v>
      </c>
      <c r="K85" s="37" t="s">
        <v>459</v>
      </c>
      <c r="L85" s="37" t="s">
        <v>460</v>
      </c>
      <c r="M85" s="37" t="s">
        <v>465</v>
      </c>
      <c r="N85" s="37">
        <v>25</v>
      </c>
      <c r="O85" s="37">
        <v>20</v>
      </c>
      <c r="P85" s="37">
        <v>5</v>
      </c>
      <c r="Q85" s="36">
        <v>1</v>
      </c>
      <c r="R85" s="37">
        <v>43</v>
      </c>
      <c r="S85" s="37">
        <v>185</v>
      </c>
      <c r="T85" s="36">
        <v>0</v>
      </c>
      <c r="U85" s="37">
        <v>2</v>
      </c>
      <c r="V85" s="37">
        <v>7</v>
      </c>
      <c r="W85" s="37" t="s">
        <v>466</v>
      </c>
      <c r="X85" s="37" t="s">
        <v>50</v>
      </c>
    </row>
    <row r="86" s="16" customFormat="1" ht="46" customHeight="1" spans="1:24">
      <c r="A86" s="34">
        <v>80</v>
      </c>
      <c r="B86" s="36" t="s">
        <v>31</v>
      </c>
      <c r="C86" s="36" t="s">
        <v>51</v>
      </c>
      <c r="D86" s="36" t="s">
        <v>52</v>
      </c>
      <c r="E86" s="35" t="s">
        <v>395</v>
      </c>
      <c r="F86" s="37" t="s">
        <v>467</v>
      </c>
      <c r="G86" s="37" t="s">
        <v>36</v>
      </c>
      <c r="H86" s="37" t="s">
        <v>468</v>
      </c>
      <c r="I86" s="37">
        <v>2024.2</v>
      </c>
      <c r="J86" s="37">
        <v>2024.5</v>
      </c>
      <c r="K86" s="37" t="s">
        <v>469</v>
      </c>
      <c r="L86" s="37" t="s">
        <v>470</v>
      </c>
      <c r="M86" s="38" t="s">
        <v>471</v>
      </c>
      <c r="N86" s="37">
        <v>30</v>
      </c>
      <c r="O86" s="37">
        <v>25</v>
      </c>
      <c r="P86" s="37">
        <v>5</v>
      </c>
      <c r="Q86" s="36">
        <v>1</v>
      </c>
      <c r="R86" s="37">
        <v>100</v>
      </c>
      <c r="S86" s="37">
        <v>500</v>
      </c>
      <c r="T86" s="36">
        <v>0</v>
      </c>
      <c r="U86" s="37">
        <v>20</v>
      </c>
      <c r="V86" s="37">
        <v>60</v>
      </c>
      <c r="W86" s="37" t="s">
        <v>472</v>
      </c>
      <c r="X86" s="37" t="s">
        <v>50</v>
      </c>
    </row>
    <row r="87" s="16" customFormat="1" ht="46" customHeight="1" spans="1:24">
      <c r="A87" s="34">
        <v>81</v>
      </c>
      <c r="B87" s="36" t="s">
        <v>31</v>
      </c>
      <c r="C87" s="36" t="s">
        <v>51</v>
      </c>
      <c r="D87" s="36" t="s">
        <v>52</v>
      </c>
      <c r="E87" s="35" t="s">
        <v>395</v>
      </c>
      <c r="F87" s="36" t="s">
        <v>473</v>
      </c>
      <c r="G87" s="37" t="s">
        <v>36</v>
      </c>
      <c r="H87" s="37" t="s">
        <v>474</v>
      </c>
      <c r="I87" s="37">
        <v>2024.2</v>
      </c>
      <c r="J87" s="37">
        <v>2024.5</v>
      </c>
      <c r="K87" s="37" t="s">
        <v>469</v>
      </c>
      <c r="L87" s="37" t="s">
        <v>470</v>
      </c>
      <c r="M87" s="39" t="s">
        <v>475</v>
      </c>
      <c r="N87" s="36">
        <v>20</v>
      </c>
      <c r="O87" s="36">
        <v>15</v>
      </c>
      <c r="P87" s="37">
        <v>5</v>
      </c>
      <c r="Q87" s="36">
        <v>1</v>
      </c>
      <c r="R87" s="36">
        <v>50</v>
      </c>
      <c r="S87" s="36">
        <v>200</v>
      </c>
      <c r="T87" s="36">
        <v>0</v>
      </c>
      <c r="U87" s="36">
        <v>10</v>
      </c>
      <c r="V87" s="36">
        <v>40</v>
      </c>
      <c r="W87" s="37" t="s">
        <v>476</v>
      </c>
      <c r="X87" s="37" t="s">
        <v>50</v>
      </c>
    </row>
    <row r="88" s="16" customFormat="1" ht="46" customHeight="1" spans="1:24">
      <c r="A88" s="34">
        <v>82</v>
      </c>
      <c r="B88" s="36" t="s">
        <v>31</v>
      </c>
      <c r="C88" s="36" t="s">
        <v>51</v>
      </c>
      <c r="D88" s="36" t="s">
        <v>52</v>
      </c>
      <c r="E88" s="35" t="s">
        <v>395</v>
      </c>
      <c r="F88" s="40" t="s">
        <v>477</v>
      </c>
      <c r="G88" s="37" t="s">
        <v>36</v>
      </c>
      <c r="H88" s="37" t="s">
        <v>478</v>
      </c>
      <c r="I88" s="37">
        <v>2024.2</v>
      </c>
      <c r="J88" s="37">
        <v>2024.5</v>
      </c>
      <c r="K88" s="37" t="s">
        <v>479</v>
      </c>
      <c r="L88" s="37" t="s">
        <v>480</v>
      </c>
      <c r="M88" s="37" t="s">
        <v>481</v>
      </c>
      <c r="N88" s="37">
        <v>22</v>
      </c>
      <c r="O88" s="37">
        <v>10</v>
      </c>
      <c r="P88" s="37">
        <v>12</v>
      </c>
      <c r="Q88" s="35">
        <v>1</v>
      </c>
      <c r="R88" s="37">
        <v>200</v>
      </c>
      <c r="S88" s="37">
        <v>820</v>
      </c>
      <c r="T88" s="36">
        <v>0</v>
      </c>
      <c r="U88" s="37">
        <v>18</v>
      </c>
      <c r="V88" s="37">
        <v>45</v>
      </c>
      <c r="W88" s="37" t="s">
        <v>482</v>
      </c>
      <c r="X88" s="37" t="s">
        <v>50</v>
      </c>
    </row>
    <row r="89" s="16" customFormat="1" ht="46" customHeight="1" spans="1:24">
      <c r="A89" s="34">
        <v>83</v>
      </c>
      <c r="B89" s="35" t="s">
        <v>43</v>
      </c>
      <c r="C89" s="35" t="s">
        <v>44</v>
      </c>
      <c r="D89" s="35" t="s">
        <v>45</v>
      </c>
      <c r="E89" s="35" t="s">
        <v>395</v>
      </c>
      <c r="F89" s="36" t="s">
        <v>483</v>
      </c>
      <c r="G89" s="37" t="s">
        <v>36</v>
      </c>
      <c r="H89" s="37" t="s">
        <v>484</v>
      </c>
      <c r="I89" s="37">
        <v>2024.2</v>
      </c>
      <c r="J89" s="37">
        <v>2024.12</v>
      </c>
      <c r="K89" s="37" t="s">
        <v>479</v>
      </c>
      <c r="L89" s="37" t="s">
        <v>480</v>
      </c>
      <c r="M89" s="36" t="s">
        <v>485</v>
      </c>
      <c r="N89" s="36">
        <v>45</v>
      </c>
      <c r="O89" s="36">
        <v>10</v>
      </c>
      <c r="P89" s="37">
        <v>35</v>
      </c>
      <c r="Q89" s="36">
        <v>1</v>
      </c>
      <c r="R89" s="36">
        <v>350</v>
      </c>
      <c r="S89" s="36">
        <v>1475</v>
      </c>
      <c r="T89" s="36">
        <v>0</v>
      </c>
      <c r="U89" s="77">
        <v>37</v>
      </c>
      <c r="V89" s="36">
        <v>107</v>
      </c>
      <c r="W89" s="37" t="s">
        <v>486</v>
      </c>
      <c r="X89" s="37" t="s">
        <v>50</v>
      </c>
    </row>
    <row r="90" s="16" customFormat="1" ht="46" customHeight="1" spans="1:24">
      <c r="A90" s="34">
        <v>84</v>
      </c>
      <c r="B90" s="36" t="s">
        <v>31</v>
      </c>
      <c r="C90" s="36" t="s">
        <v>51</v>
      </c>
      <c r="D90" s="36" t="s">
        <v>52</v>
      </c>
      <c r="E90" s="36" t="s">
        <v>395</v>
      </c>
      <c r="F90" s="36" t="s">
        <v>487</v>
      </c>
      <c r="G90" s="36" t="s">
        <v>36</v>
      </c>
      <c r="H90" s="36" t="s">
        <v>488</v>
      </c>
      <c r="I90" s="35">
        <v>2024.4</v>
      </c>
      <c r="J90" s="35">
        <v>2024.6</v>
      </c>
      <c r="K90" s="36" t="s">
        <v>489</v>
      </c>
      <c r="L90" s="36" t="s">
        <v>490</v>
      </c>
      <c r="M90" s="36" t="s">
        <v>491</v>
      </c>
      <c r="N90" s="36">
        <v>5</v>
      </c>
      <c r="O90" s="36">
        <v>5</v>
      </c>
      <c r="P90" s="36">
        <v>0</v>
      </c>
      <c r="Q90" s="36">
        <v>1</v>
      </c>
      <c r="R90" s="36">
        <v>78</v>
      </c>
      <c r="S90" s="36">
        <v>316</v>
      </c>
      <c r="T90" s="36">
        <v>0</v>
      </c>
      <c r="U90" s="36">
        <v>10</v>
      </c>
      <c r="V90" s="36">
        <v>40</v>
      </c>
      <c r="W90" s="36" t="s">
        <v>492</v>
      </c>
      <c r="X90" s="36" t="s">
        <v>50</v>
      </c>
    </row>
    <row r="91" s="16" customFormat="1" ht="46" customHeight="1" spans="1:24">
      <c r="A91" s="34">
        <v>85</v>
      </c>
      <c r="B91" s="35" t="s">
        <v>31</v>
      </c>
      <c r="C91" s="35" t="s">
        <v>32</v>
      </c>
      <c r="D91" s="35" t="s">
        <v>33</v>
      </c>
      <c r="E91" s="35" t="s">
        <v>395</v>
      </c>
      <c r="F91" s="67" t="s">
        <v>493</v>
      </c>
      <c r="G91" s="35" t="s">
        <v>36</v>
      </c>
      <c r="H91" s="35" t="s">
        <v>494</v>
      </c>
      <c r="I91" s="35">
        <v>2023.12</v>
      </c>
      <c r="J91" s="35">
        <v>2024.03</v>
      </c>
      <c r="K91" s="35" t="s">
        <v>495</v>
      </c>
      <c r="L91" s="35" t="s">
        <v>496</v>
      </c>
      <c r="M91" s="36" t="s">
        <v>497</v>
      </c>
      <c r="N91" s="36">
        <v>20</v>
      </c>
      <c r="O91" s="36">
        <v>18</v>
      </c>
      <c r="P91" s="35">
        <v>2</v>
      </c>
      <c r="Q91" s="36">
        <v>1</v>
      </c>
      <c r="R91" s="36">
        <v>200</v>
      </c>
      <c r="S91" s="36">
        <v>1646</v>
      </c>
      <c r="T91" s="36">
        <v>0</v>
      </c>
      <c r="U91" s="36">
        <v>37</v>
      </c>
      <c r="V91" s="36">
        <v>101</v>
      </c>
      <c r="W91" s="35" t="s">
        <v>498</v>
      </c>
      <c r="X91" s="35" t="s">
        <v>50</v>
      </c>
    </row>
    <row r="92" s="16" customFormat="1" ht="46" customHeight="1" spans="1:24">
      <c r="A92" s="34">
        <v>86</v>
      </c>
      <c r="B92" s="36" t="s">
        <v>31</v>
      </c>
      <c r="C92" s="36" t="s">
        <v>51</v>
      </c>
      <c r="D92" s="36" t="s">
        <v>52</v>
      </c>
      <c r="E92" s="35" t="s">
        <v>395</v>
      </c>
      <c r="F92" s="37" t="s">
        <v>499</v>
      </c>
      <c r="G92" s="37" t="s">
        <v>36</v>
      </c>
      <c r="H92" s="37" t="s">
        <v>500</v>
      </c>
      <c r="I92" s="37">
        <v>2024.3</v>
      </c>
      <c r="J92" s="37">
        <v>2024.6</v>
      </c>
      <c r="K92" s="37" t="s">
        <v>501</v>
      </c>
      <c r="L92" s="37" t="s">
        <v>502</v>
      </c>
      <c r="M92" s="37" t="s">
        <v>503</v>
      </c>
      <c r="N92" s="37">
        <v>30</v>
      </c>
      <c r="O92" s="37">
        <v>20</v>
      </c>
      <c r="P92" s="37">
        <v>10</v>
      </c>
      <c r="Q92" s="35">
        <v>1</v>
      </c>
      <c r="R92" s="37">
        <v>300</v>
      </c>
      <c r="S92" s="37">
        <v>1800</v>
      </c>
      <c r="T92" s="36">
        <v>0</v>
      </c>
      <c r="U92" s="37">
        <v>3</v>
      </c>
      <c r="V92" s="37">
        <v>60</v>
      </c>
      <c r="W92" s="37" t="s">
        <v>504</v>
      </c>
      <c r="X92" s="37" t="s">
        <v>50</v>
      </c>
    </row>
    <row r="93" s="16" customFormat="1" ht="46" customHeight="1" spans="1:24">
      <c r="A93" s="34">
        <v>87</v>
      </c>
      <c r="B93" s="35" t="s">
        <v>31</v>
      </c>
      <c r="C93" s="35" t="s">
        <v>32</v>
      </c>
      <c r="D93" s="35" t="s">
        <v>87</v>
      </c>
      <c r="E93" s="35" t="s">
        <v>395</v>
      </c>
      <c r="F93" s="36" t="s">
        <v>505</v>
      </c>
      <c r="G93" s="35" t="s">
        <v>36</v>
      </c>
      <c r="H93" s="35" t="s">
        <v>506</v>
      </c>
      <c r="I93" s="35">
        <v>2023.11</v>
      </c>
      <c r="J93" s="35">
        <v>2024.05</v>
      </c>
      <c r="K93" s="35" t="s">
        <v>501</v>
      </c>
      <c r="L93" s="35" t="s">
        <v>502</v>
      </c>
      <c r="M93" s="36" t="s">
        <v>507</v>
      </c>
      <c r="N93" s="36">
        <v>38</v>
      </c>
      <c r="O93" s="36">
        <v>30</v>
      </c>
      <c r="P93" s="35">
        <v>8</v>
      </c>
      <c r="Q93" s="36">
        <v>1</v>
      </c>
      <c r="R93" s="36">
        <v>60</v>
      </c>
      <c r="S93" s="36">
        <v>240</v>
      </c>
      <c r="T93" s="36">
        <v>0</v>
      </c>
      <c r="U93" s="36">
        <v>6</v>
      </c>
      <c r="V93" s="36">
        <v>30</v>
      </c>
      <c r="W93" s="35" t="s">
        <v>508</v>
      </c>
      <c r="X93" s="35" t="s">
        <v>50</v>
      </c>
    </row>
    <row r="94" s="16" customFormat="1" ht="46" customHeight="1" spans="1:24">
      <c r="A94" s="34">
        <v>88</v>
      </c>
      <c r="B94" s="36" t="s">
        <v>31</v>
      </c>
      <c r="C94" s="36" t="s">
        <v>51</v>
      </c>
      <c r="D94" s="36" t="s">
        <v>52</v>
      </c>
      <c r="E94" s="35" t="s">
        <v>395</v>
      </c>
      <c r="F94" s="36" t="s">
        <v>509</v>
      </c>
      <c r="G94" s="37" t="s">
        <v>36</v>
      </c>
      <c r="H94" s="37" t="s">
        <v>510</v>
      </c>
      <c r="I94" s="37">
        <v>2024.03</v>
      </c>
      <c r="J94" s="37">
        <v>2024.9</v>
      </c>
      <c r="K94" s="37" t="s">
        <v>501</v>
      </c>
      <c r="L94" s="37" t="s">
        <v>502</v>
      </c>
      <c r="M94" s="36" t="s">
        <v>511</v>
      </c>
      <c r="N94" s="37">
        <v>40</v>
      </c>
      <c r="O94" s="37">
        <v>20</v>
      </c>
      <c r="P94" s="37">
        <v>20</v>
      </c>
      <c r="Q94" s="37">
        <v>1</v>
      </c>
      <c r="R94" s="36">
        <v>110</v>
      </c>
      <c r="S94" s="36">
        <v>420</v>
      </c>
      <c r="T94" s="36">
        <v>0</v>
      </c>
      <c r="U94" s="36">
        <v>7</v>
      </c>
      <c r="V94" s="36">
        <v>38</v>
      </c>
      <c r="W94" s="36" t="s">
        <v>511</v>
      </c>
      <c r="X94" s="37" t="s">
        <v>50</v>
      </c>
    </row>
    <row r="95" s="16" customFormat="1" ht="46" customHeight="1" spans="1:24">
      <c r="A95" s="34">
        <v>89</v>
      </c>
      <c r="B95" s="35" t="s">
        <v>31</v>
      </c>
      <c r="C95" s="35" t="s">
        <v>219</v>
      </c>
      <c r="D95" s="35" t="s">
        <v>276</v>
      </c>
      <c r="E95" s="35" t="s">
        <v>395</v>
      </c>
      <c r="F95" s="35" t="s">
        <v>512</v>
      </c>
      <c r="G95" s="35" t="s">
        <v>36</v>
      </c>
      <c r="H95" s="35" t="s">
        <v>513</v>
      </c>
      <c r="I95" s="35">
        <v>2024.02</v>
      </c>
      <c r="J95" s="35">
        <v>2024.05</v>
      </c>
      <c r="K95" s="35" t="s">
        <v>501</v>
      </c>
      <c r="L95" s="35" t="s">
        <v>502</v>
      </c>
      <c r="M95" s="35" t="s">
        <v>514</v>
      </c>
      <c r="N95" s="35">
        <v>70</v>
      </c>
      <c r="O95" s="35">
        <v>40</v>
      </c>
      <c r="P95" s="35">
        <v>30</v>
      </c>
      <c r="Q95" s="35">
        <v>1</v>
      </c>
      <c r="R95" s="35">
        <v>280</v>
      </c>
      <c r="S95" s="35">
        <v>2200</v>
      </c>
      <c r="T95" s="35">
        <v>0</v>
      </c>
      <c r="U95" s="35">
        <v>18</v>
      </c>
      <c r="V95" s="35">
        <v>100</v>
      </c>
      <c r="W95" s="35" t="s">
        <v>515</v>
      </c>
      <c r="X95" s="35" t="s">
        <v>50</v>
      </c>
    </row>
    <row r="96" s="16" customFormat="1" ht="46" customHeight="1" spans="1:24">
      <c r="A96" s="34">
        <v>90</v>
      </c>
      <c r="B96" s="36" t="s">
        <v>31</v>
      </c>
      <c r="C96" s="36" t="s">
        <v>51</v>
      </c>
      <c r="D96" s="36" t="s">
        <v>52</v>
      </c>
      <c r="E96" s="36" t="s">
        <v>395</v>
      </c>
      <c r="F96" s="64" t="s">
        <v>516</v>
      </c>
      <c r="G96" s="64" t="s">
        <v>36</v>
      </c>
      <c r="H96" s="64" t="s">
        <v>517</v>
      </c>
      <c r="I96" s="64">
        <v>2024.2</v>
      </c>
      <c r="J96" s="64">
        <v>2024.6</v>
      </c>
      <c r="K96" s="64" t="s">
        <v>518</v>
      </c>
      <c r="L96" s="64" t="s">
        <v>519</v>
      </c>
      <c r="M96" s="64" t="s">
        <v>520</v>
      </c>
      <c r="N96" s="64">
        <v>15</v>
      </c>
      <c r="O96" s="64">
        <v>10</v>
      </c>
      <c r="P96" s="64">
        <v>5</v>
      </c>
      <c r="Q96" s="36">
        <v>1</v>
      </c>
      <c r="R96" s="64">
        <v>398</v>
      </c>
      <c r="S96" s="64">
        <v>1562</v>
      </c>
      <c r="T96" s="64">
        <v>0</v>
      </c>
      <c r="U96" s="64">
        <v>41</v>
      </c>
      <c r="V96" s="64">
        <v>133</v>
      </c>
      <c r="W96" s="64" t="s">
        <v>521</v>
      </c>
      <c r="X96" s="64" t="s">
        <v>50</v>
      </c>
    </row>
    <row r="97" s="16" customFormat="1" ht="46" customHeight="1" spans="1:24">
      <c r="A97" s="34">
        <v>91</v>
      </c>
      <c r="B97" s="36" t="s">
        <v>31</v>
      </c>
      <c r="C97" s="36" t="s">
        <v>219</v>
      </c>
      <c r="D97" s="36" t="s">
        <v>276</v>
      </c>
      <c r="E97" s="36" t="s">
        <v>395</v>
      </c>
      <c r="F97" s="64" t="s">
        <v>522</v>
      </c>
      <c r="G97" s="64" t="s">
        <v>36</v>
      </c>
      <c r="H97" s="64" t="s">
        <v>523</v>
      </c>
      <c r="I97" s="64">
        <v>2024.2</v>
      </c>
      <c r="J97" s="64">
        <v>2024.8</v>
      </c>
      <c r="K97" s="64" t="s">
        <v>518</v>
      </c>
      <c r="L97" s="64" t="s">
        <v>519</v>
      </c>
      <c r="M97" s="64" t="s">
        <v>524</v>
      </c>
      <c r="N97" s="64">
        <v>30</v>
      </c>
      <c r="O97" s="64">
        <v>20</v>
      </c>
      <c r="P97" s="64">
        <v>10</v>
      </c>
      <c r="Q97" s="36">
        <v>1</v>
      </c>
      <c r="R97" s="64">
        <v>398</v>
      </c>
      <c r="S97" s="64">
        <v>1562</v>
      </c>
      <c r="T97" s="64">
        <v>0</v>
      </c>
      <c r="U97" s="64">
        <v>41</v>
      </c>
      <c r="V97" s="64">
        <v>133</v>
      </c>
      <c r="W97" s="64" t="s">
        <v>525</v>
      </c>
      <c r="X97" s="64" t="s">
        <v>50</v>
      </c>
    </row>
    <row r="98" s="16" customFormat="1" ht="46" customHeight="1" spans="1:24">
      <c r="A98" s="34">
        <v>92</v>
      </c>
      <c r="B98" s="36" t="s">
        <v>43</v>
      </c>
      <c r="C98" s="36" t="s">
        <v>44</v>
      </c>
      <c r="D98" s="36" t="s">
        <v>45</v>
      </c>
      <c r="E98" s="36" t="s">
        <v>395</v>
      </c>
      <c r="F98" s="36" t="s">
        <v>526</v>
      </c>
      <c r="G98" s="36" t="s">
        <v>36</v>
      </c>
      <c r="H98" s="36" t="s">
        <v>527</v>
      </c>
      <c r="I98" s="64">
        <v>2024.2</v>
      </c>
      <c r="J98" s="37">
        <v>2024.12</v>
      </c>
      <c r="K98" s="36" t="s">
        <v>528</v>
      </c>
      <c r="L98" s="36" t="s">
        <v>529</v>
      </c>
      <c r="M98" s="36" t="s">
        <v>530</v>
      </c>
      <c r="N98" s="36">
        <v>170</v>
      </c>
      <c r="O98" s="36">
        <v>110</v>
      </c>
      <c r="P98" s="36">
        <v>60</v>
      </c>
      <c r="Q98" s="36">
        <v>1</v>
      </c>
      <c r="R98" s="36">
        <v>213</v>
      </c>
      <c r="S98" s="36">
        <v>758</v>
      </c>
      <c r="T98" s="36">
        <v>0</v>
      </c>
      <c r="U98" s="36">
        <v>20</v>
      </c>
      <c r="V98" s="36">
        <v>61</v>
      </c>
      <c r="W98" s="36" t="s">
        <v>531</v>
      </c>
      <c r="X98" s="36" t="s">
        <v>50</v>
      </c>
    </row>
    <row r="99" s="16" customFormat="1" ht="46" customHeight="1" spans="1:24">
      <c r="A99" s="34">
        <v>93</v>
      </c>
      <c r="B99" s="35" t="s">
        <v>43</v>
      </c>
      <c r="C99" s="35" t="s">
        <v>44</v>
      </c>
      <c r="D99" s="35" t="s">
        <v>135</v>
      </c>
      <c r="E99" s="35" t="s">
        <v>532</v>
      </c>
      <c r="F99" s="36" t="s">
        <v>533</v>
      </c>
      <c r="G99" s="37" t="s">
        <v>36</v>
      </c>
      <c r="H99" s="37" t="s">
        <v>534</v>
      </c>
      <c r="I99" s="37">
        <v>2024.2</v>
      </c>
      <c r="J99" s="37">
        <v>2024.12</v>
      </c>
      <c r="K99" s="37" t="s">
        <v>535</v>
      </c>
      <c r="L99" s="37" t="s">
        <v>536</v>
      </c>
      <c r="M99" s="36" t="s">
        <v>537</v>
      </c>
      <c r="N99" s="36">
        <v>15</v>
      </c>
      <c r="O99" s="36">
        <v>10</v>
      </c>
      <c r="P99" s="37">
        <v>5</v>
      </c>
      <c r="Q99" s="36">
        <v>1</v>
      </c>
      <c r="R99" s="36">
        <v>200</v>
      </c>
      <c r="S99" s="36">
        <v>900</v>
      </c>
      <c r="T99" s="35">
        <v>0</v>
      </c>
      <c r="U99" s="36">
        <v>8</v>
      </c>
      <c r="V99" s="36">
        <v>23</v>
      </c>
      <c r="W99" s="36" t="s">
        <v>538</v>
      </c>
      <c r="X99" s="37" t="s">
        <v>50</v>
      </c>
    </row>
    <row r="100" s="16" customFormat="1" ht="46" customHeight="1" spans="1:24">
      <c r="A100" s="34">
        <v>94</v>
      </c>
      <c r="B100" s="35" t="s">
        <v>31</v>
      </c>
      <c r="C100" s="35" t="s">
        <v>51</v>
      </c>
      <c r="D100" s="35" t="s">
        <v>52</v>
      </c>
      <c r="E100" s="35" t="s">
        <v>532</v>
      </c>
      <c r="F100" s="37" t="s">
        <v>539</v>
      </c>
      <c r="G100" s="37" t="s">
        <v>54</v>
      </c>
      <c r="H100" s="37" t="s">
        <v>540</v>
      </c>
      <c r="I100" s="37">
        <v>2024.3</v>
      </c>
      <c r="J100" s="37">
        <v>2024.12</v>
      </c>
      <c r="K100" s="37" t="s">
        <v>541</v>
      </c>
      <c r="L100" s="37" t="s">
        <v>542</v>
      </c>
      <c r="M100" s="37" t="s">
        <v>543</v>
      </c>
      <c r="N100" s="37">
        <v>30</v>
      </c>
      <c r="O100" s="37">
        <v>12</v>
      </c>
      <c r="P100" s="37">
        <v>18</v>
      </c>
      <c r="Q100" s="36">
        <v>1</v>
      </c>
      <c r="R100" s="37">
        <v>444</v>
      </c>
      <c r="S100" s="37">
        <v>1729</v>
      </c>
      <c r="T100" s="37">
        <v>0</v>
      </c>
      <c r="U100" s="37">
        <v>30</v>
      </c>
      <c r="V100" s="37">
        <v>95</v>
      </c>
      <c r="W100" s="37" t="s">
        <v>544</v>
      </c>
      <c r="X100" s="37" t="s">
        <v>50</v>
      </c>
    </row>
    <row r="101" s="16" customFormat="1" ht="46" customHeight="1" spans="1:24">
      <c r="A101" s="34">
        <v>95</v>
      </c>
      <c r="B101" s="35" t="s">
        <v>43</v>
      </c>
      <c r="C101" s="35" t="s">
        <v>44</v>
      </c>
      <c r="D101" s="35" t="s">
        <v>45</v>
      </c>
      <c r="E101" s="35" t="s">
        <v>532</v>
      </c>
      <c r="F101" s="37" t="s">
        <v>545</v>
      </c>
      <c r="G101" s="37" t="s">
        <v>36</v>
      </c>
      <c r="H101" s="37" t="s">
        <v>546</v>
      </c>
      <c r="I101" s="76">
        <v>2024.2</v>
      </c>
      <c r="J101" s="76" t="s">
        <v>547</v>
      </c>
      <c r="K101" s="37" t="s">
        <v>548</v>
      </c>
      <c r="L101" s="37" t="s">
        <v>549</v>
      </c>
      <c r="M101" s="37" t="s">
        <v>550</v>
      </c>
      <c r="N101" s="37">
        <v>50</v>
      </c>
      <c r="O101" s="37">
        <v>35</v>
      </c>
      <c r="P101" s="37">
        <v>15</v>
      </c>
      <c r="Q101" s="36">
        <v>1</v>
      </c>
      <c r="R101" s="37">
        <v>2198</v>
      </c>
      <c r="S101" s="37">
        <v>2198</v>
      </c>
      <c r="T101" s="37">
        <v>0</v>
      </c>
      <c r="U101" s="37">
        <v>3</v>
      </c>
      <c r="V101" s="37">
        <v>101</v>
      </c>
      <c r="W101" s="37" t="s">
        <v>551</v>
      </c>
      <c r="X101" s="37" t="s">
        <v>50</v>
      </c>
    </row>
    <row r="102" s="16" customFormat="1" ht="46" customHeight="1" spans="1:24">
      <c r="A102" s="34">
        <v>96</v>
      </c>
      <c r="B102" s="35" t="s">
        <v>31</v>
      </c>
      <c r="C102" s="35" t="s">
        <v>32</v>
      </c>
      <c r="D102" s="35" t="s">
        <v>33</v>
      </c>
      <c r="E102" s="35" t="s">
        <v>532</v>
      </c>
      <c r="F102" s="35" t="s">
        <v>552</v>
      </c>
      <c r="G102" s="37" t="s">
        <v>36</v>
      </c>
      <c r="H102" s="37" t="s">
        <v>553</v>
      </c>
      <c r="I102" s="37">
        <v>2024.2</v>
      </c>
      <c r="J102" s="37">
        <v>2025.9</v>
      </c>
      <c r="K102" s="37" t="s">
        <v>554</v>
      </c>
      <c r="L102" s="37" t="s">
        <v>555</v>
      </c>
      <c r="M102" s="37" t="s">
        <v>556</v>
      </c>
      <c r="N102" s="37">
        <v>45</v>
      </c>
      <c r="O102" s="37">
        <v>15</v>
      </c>
      <c r="P102" s="37">
        <v>30</v>
      </c>
      <c r="Q102" s="36">
        <v>1</v>
      </c>
      <c r="R102" s="37">
        <v>266</v>
      </c>
      <c r="S102" s="37">
        <v>1182</v>
      </c>
      <c r="T102" s="37">
        <v>1</v>
      </c>
      <c r="U102" s="37">
        <v>23</v>
      </c>
      <c r="V102" s="37">
        <v>5</v>
      </c>
      <c r="W102" s="37" t="s">
        <v>557</v>
      </c>
      <c r="X102" s="37" t="s">
        <v>50</v>
      </c>
    </row>
    <row r="103" s="16" customFormat="1" ht="46" customHeight="1" spans="1:24">
      <c r="A103" s="34">
        <v>97</v>
      </c>
      <c r="B103" s="35" t="s">
        <v>43</v>
      </c>
      <c r="C103" s="35" t="s">
        <v>44</v>
      </c>
      <c r="D103" s="35" t="s">
        <v>135</v>
      </c>
      <c r="E103" s="35" t="s">
        <v>532</v>
      </c>
      <c r="F103" s="36" t="s">
        <v>558</v>
      </c>
      <c r="G103" s="37" t="s">
        <v>101</v>
      </c>
      <c r="H103" s="37" t="s">
        <v>553</v>
      </c>
      <c r="I103" s="37">
        <v>2024.12</v>
      </c>
      <c r="J103" s="37">
        <v>2025.1</v>
      </c>
      <c r="K103" s="37" t="s">
        <v>554</v>
      </c>
      <c r="L103" s="37" t="s">
        <v>555</v>
      </c>
      <c r="M103" s="36" t="s">
        <v>559</v>
      </c>
      <c r="N103" s="36">
        <v>40</v>
      </c>
      <c r="O103" s="36">
        <v>20</v>
      </c>
      <c r="P103" s="37">
        <v>20</v>
      </c>
      <c r="Q103" s="36">
        <v>1</v>
      </c>
      <c r="R103" s="37">
        <v>266</v>
      </c>
      <c r="S103" s="37">
        <v>1182</v>
      </c>
      <c r="T103" s="37">
        <v>1</v>
      </c>
      <c r="U103" s="37">
        <v>23</v>
      </c>
      <c r="V103" s="37">
        <v>5</v>
      </c>
      <c r="W103" s="37" t="s">
        <v>560</v>
      </c>
      <c r="X103" s="37" t="s">
        <v>50</v>
      </c>
    </row>
    <row r="104" s="16" customFormat="1" ht="46" customHeight="1" spans="1:24">
      <c r="A104" s="34">
        <v>98</v>
      </c>
      <c r="B104" s="35" t="s">
        <v>31</v>
      </c>
      <c r="C104" s="35" t="s">
        <v>51</v>
      </c>
      <c r="D104" s="35" t="s">
        <v>52</v>
      </c>
      <c r="E104" s="35" t="s">
        <v>532</v>
      </c>
      <c r="F104" s="35" t="s">
        <v>561</v>
      </c>
      <c r="G104" s="37" t="s">
        <v>36</v>
      </c>
      <c r="H104" s="37" t="s">
        <v>562</v>
      </c>
      <c r="I104" s="37">
        <v>2024.2</v>
      </c>
      <c r="J104" s="37">
        <v>2024.12</v>
      </c>
      <c r="K104" s="37" t="s">
        <v>563</v>
      </c>
      <c r="L104" s="37" t="s">
        <v>564</v>
      </c>
      <c r="M104" s="36" t="s">
        <v>565</v>
      </c>
      <c r="N104" s="37">
        <v>20</v>
      </c>
      <c r="O104" s="36">
        <v>18</v>
      </c>
      <c r="P104" s="37">
        <v>2</v>
      </c>
      <c r="Q104" s="36">
        <v>1</v>
      </c>
      <c r="R104" s="36">
        <v>313</v>
      </c>
      <c r="S104" s="36">
        <v>1052</v>
      </c>
      <c r="T104" s="35">
        <v>0</v>
      </c>
      <c r="U104" s="36">
        <v>14</v>
      </c>
      <c r="V104" s="36">
        <v>61</v>
      </c>
      <c r="W104" s="37" t="s">
        <v>566</v>
      </c>
      <c r="X104" s="37" t="s">
        <v>50</v>
      </c>
    </row>
    <row r="105" s="16" customFormat="1" ht="46" customHeight="1" spans="1:24">
      <c r="A105" s="34">
        <v>99</v>
      </c>
      <c r="B105" s="35" t="s">
        <v>43</v>
      </c>
      <c r="C105" s="35" t="s">
        <v>44</v>
      </c>
      <c r="D105" s="35" t="s">
        <v>45</v>
      </c>
      <c r="E105" s="35" t="s">
        <v>532</v>
      </c>
      <c r="F105" s="36" t="s">
        <v>567</v>
      </c>
      <c r="G105" s="37" t="s">
        <v>36</v>
      </c>
      <c r="H105" s="37" t="s">
        <v>568</v>
      </c>
      <c r="I105" s="37">
        <v>2024.2</v>
      </c>
      <c r="J105" s="37">
        <v>2024.12</v>
      </c>
      <c r="K105" s="37" t="s">
        <v>563</v>
      </c>
      <c r="L105" s="37" t="s">
        <v>564</v>
      </c>
      <c r="M105" s="36" t="s">
        <v>569</v>
      </c>
      <c r="N105" s="37">
        <v>24</v>
      </c>
      <c r="O105" s="37">
        <v>20</v>
      </c>
      <c r="P105" s="37">
        <v>4</v>
      </c>
      <c r="Q105" s="37">
        <v>1</v>
      </c>
      <c r="R105" s="37">
        <v>210</v>
      </c>
      <c r="S105" s="37">
        <v>618</v>
      </c>
      <c r="T105" s="35">
        <v>0</v>
      </c>
      <c r="U105" s="37">
        <v>10</v>
      </c>
      <c r="V105" s="37">
        <v>33</v>
      </c>
      <c r="W105" s="37" t="s">
        <v>570</v>
      </c>
      <c r="X105" s="37" t="s">
        <v>50</v>
      </c>
    </row>
    <row r="106" s="16" customFormat="1" ht="46" customHeight="1" spans="1:24">
      <c r="A106" s="34">
        <v>100</v>
      </c>
      <c r="B106" s="35" t="s">
        <v>43</v>
      </c>
      <c r="C106" s="35" t="s">
        <v>44</v>
      </c>
      <c r="D106" s="35" t="s">
        <v>45</v>
      </c>
      <c r="E106" s="35" t="s">
        <v>532</v>
      </c>
      <c r="F106" s="37" t="s">
        <v>571</v>
      </c>
      <c r="G106" s="37" t="s">
        <v>36</v>
      </c>
      <c r="H106" s="68" t="s">
        <v>572</v>
      </c>
      <c r="I106" s="37">
        <v>2024.2</v>
      </c>
      <c r="J106" s="37">
        <v>2024.12</v>
      </c>
      <c r="K106" s="37" t="s">
        <v>573</v>
      </c>
      <c r="L106" s="37" t="s">
        <v>574</v>
      </c>
      <c r="M106" s="77" t="s">
        <v>575</v>
      </c>
      <c r="N106" s="37">
        <v>25</v>
      </c>
      <c r="O106" s="37">
        <v>16</v>
      </c>
      <c r="P106" s="37">
        <v>9</v>
      </c>
      <c r="Q106" s="36">
        <v>1</v>
      </c>
      <c r="R106" s="37">
        <v>220</v>
      </c>
      <c r="S106" s="37">
        <v>630</v>
      </c>
      <c r="T106" s="37">
        <v>0</v>
      </c>
      <c r="U106" s="37">
        <v>17</v>
      </c>
      <c r="V106" s="37">
        <v>70</v>
      </c>
      <c r="W106" s="37" t="s">
        <v>576</v>
      </c>
      <c r="X106" s="37" t="s">
        <v>50</v>
      </c>
    </row>
    <row r="107" s="16" customFormat="1" ht="46" customHeight="1" spans="1:24">
      <c r="A107" s="34">
        <v>101</v>
      </c>
      <c r="B107" s="35" t="s">
        <v>43</v>
      </c>
      <c r="C107" s="35" t="s">
        <v>44</v>
      </c>
      <c r="D107" s="35" t="s">
        <v>45</v>
      </c>
      <c r="E107" s="35" t="s">
        <v>532</v>
      </c>
      <c r="F107" s="37" t="s">
        <v>577</v>
      </c>
      <c r="G107" s="37" t="s">
        <v>36</v>
      </c>
      <c r="H107" s="37" t="s">
        <v>578</v>
      </c>
      <c r="I107" s="37">
        <v>2024.2</v>
      </c>
      <c r="J107" s="37">
        <v>2024.5</v>
      </c>
      <c r="K107" s="37" t="s">
        <v>573</v>
      </c>
      <c r="L107" s="37" t="s">
        <v>574</v>
      </c>
      <c r="M107" s="77" t="s">
        <v>579</v>
      </c>
      <c r="N107" s="37">
        <v>43</v>
      </c>
      <c r="O107" s="37">
        <v>34</v>
      </c>
      <c r="P107" s="37">
        <v>9</v>
      </c>
      <c r="Q107" s="35">
        <v>1</v>
      </c>
      <c r="R107" s="37">
        <v>110</v>
      </c>
      <c r="S107" s="37">
        <v>480</v>
      </c>
      <c r="T107" s="37">
        <v>0</v>
      </c>
      <c r="U107" s="37">
        <v>7</v>
      </c>
      <c r="V107" s="37">
        <v>31</v>
      </c>
      <c r="W107" s="37" t="s">
        <v>580</v>
      </c>
      <c r="X107" s="37" t="s">
        <v>50</v>
      </c>
    </row>
    <row r="108" s="16" customFormat="1" ht="46" customHeight="1" spans="1:24">
      <c r="A108" s="34">
        <v>102</v>
      </c>
      <c r="B108" s="35" t="s">
        <v>43</v>
      </c>
      <c r="C108" s="35" t="s">
        <v>44</v>
      </c>
      <c r="D108" s="35" t="s">
        <v>82</v>
      </c>
      <c r="E108" s="35" t="s">
        <v>532</v>
      </c>
      <c r="F108" s="37" t="s">
        <v>581</v>
      </c>
      <c r="G108" s="37" t="s">
        <v>36</v>
      </c>
      <c r="H108" s="37" t="s">
        <v>582</v>
      </c>
      <c r="I108" s="37">
        <v>2024.2</v>
      </c>
      <c r="J108" s="37">
        <v>2024.5</v>
      </c>
      <c r="K108" s="37" t="s">
        <v>583</v>
      </c>
      <c r="L108" s="37" t="s">
        <v>584</v>
      </c>
      <c r="M108" s="37" t="s">
        <v>585</v>
      </c>
      <c r="N108" s="37">
        <v>10</v>
      </c>
      <c r="O108" s="37">
        <v>5</v>
      </c>
      <c r="P108" s="37">
        <v>5</v>
      </c>
      <c r="Q108" s="36">
        <v>1</v>
      </c>
      <c r="R108" s="37">
        <v>60</v>
      </c>
      <c r="S108" s="37">
        <v>300</v>
      </c>
      <c r="T108" s="37">
        <v>0</v>
      </c>
      <c r="U108" s="37">
        <v>7</v>
      </c>
      <c r="V108" s="37">
        <v>20</v>
      </c>
      <c r="W108" s="37" t="s">
        <v>586</v>
      </c>
      <c r="X108" s="37" t="s">
        <v>50</v>
      </c>
    </row>
    <row r="109" s="16" customFormat="1" ht="46" customHeight="1" spans="1:24">
      <c r="A109" s="34">
        <v>103</v>
      </c>
      <c r="B109" s="35" t="s">
        <v>31</v>
      </c>
      <c r="C109" s="35" t="s">
        <v>51</v>
      </c>
      <c r="D109" s="35" t="s">
        <v>52</v>
      </c>
      <c r="E109" s="35" t="s">
        <v>532</v>
      </c>
      <c r="F109" s="69" t="s">
        <v>587</v>
      </c>
      <c r="G109" s="37" t="s">
        <v>54</v>
      </c>
      <c r="H109" s="37" t="s">
        <v>588</v>
      </c>
      <c r="I109" s="37">
        <v>2024.3</v>
      </c>
      <c r="J109" s="37">
        <v>2024.5</v>
      </c>
      <c r="K109" s="37" t="s">
        <v>589</v>
      </c>
      <c r="L109" s="37" t="s">
        <v>590</v>
      </c>
      <c r="M109" s="37" t="s">
        <v>591</v>
      </c>
      <c r="N109" s="37">
        <v>28</v>
      </c>
      <c r="O109" s="37">
        <v>10</v>
      </c>
      <c r="P109" s="37">
        <v>18</v>
      </c>
      <c r="Q109" s="36">
        <v>1</v>
      </c>
      <c r="R109" s="37">
        <v>670</v>
      </c>
      <c r="S109" s="37">
        <v>2811</v>
      </c>
      <c r="T109" s="35">
        <v>0</v>
      </c>
      <c r="U109" s="37">
        <v>45</v>
      </c>
      <c r="V109" s="37">
        <v>136</v>
      </c>
      <c r="W109" s="37" t="s">
        <v>592</v>
      </c>
      <c r="X109" s="37" t="s">
        <v>50</v>
      </c>
    </row>
    <row r="110" s="16" customFormat="1" ht="46" customHeight="1" spans="1:24">
      <c r="A110" s="34">
        <v>104</v>
      </c>
      <c r="B110" s="35" t="s">
        <v>43</v>
      </c>
      <c r="C110" s="35" t="s">
        <v>60</v>
      </c>
      <c r="D110" s="35" t="s">
        <v>61</v>
      </c>
      <c r="E110" s="35" t="s">
        <v>532</v>
      </c>
      <c r="F110" s="37" t="s">
        <v>593</v>
      </c>
      <c r="G110" s="37" t="s">
        <v>36</v>
      </c>
      <c r="H110" s="37" t="s">
        <v>594</v>
      </c>
      <c r="I110" s="37">
        <v>2024.2</v>
      </c>
      <c r="J110" s="37">
        <v>2024.5</v>
      </c>
      <c r="K110" s="37" t="s">
        <v>595</v>
      </c>
      <c r="L110" s="37" t="s">
        <v>596</v>
      </c>
      <c r="M110" s="37" t="s">
        <v>597</v>
      </c>
      <c r="N110" s="37">
        <v>30</v>
      </c>
      <c r="O110" s="37">
        <v>15</v>
      </c>
      <c r="P110" s="37">
        <v>15</v>
      </c>
      <c r="Q110" s="36">
        <v>1</v>
      </c>
      <c r="R110" s="37">
        <v>521</v>
      </c>
      <c r="S110" s="37">
        <v>2236</v>
      </c>
      <c r="T110" s="37">
        <v>0</v>
      </c>
      <c r="U110" s="35">
        <v>12</v>
      </c>
      <c r="V110" s="35">
        <v>36</v>
      </c>
      <c r="W110" s="37" t="s">
        <v>597</v>
      </c>
      <c r="X110" s="37" t="s">
        <v>50</v>
      </c>
    </row>
    <row r="111" s="16" customFormat="1" ht="46" customHeight="1" spans="1:24">
      <c r="A111" s="34">
        <v>105</v>
      </c>
      <c r="B111" s="35" t="s">
        <v>43</v>
      </c>
      <c r="C111" s="35" t="s">
        <v>44</v>
      </c>
      <c r="D111" s="35" t="s">
        <v>45</v>
      </c>
      <c r="E111" s="35" t="s">
        <v>532</v>
      </c>
      <c r="F111" s="37" t="s">
        <v>598</v>
      </c>
      <c r="G111" s="37" t="s">
        <v>36</v>
      </c>
      <c r="H111" s="37" t="s">
        <v>599</v>
      </c>
      <c r="I111" s="37">
        <v>2024.2</v>
      </c>
      <c r="J111" s="37">
        <v>2024.5</v>
      </c>
      <c r="K111" s="37" t="s">
        <v>600</v>
      </c>
      <c r="L111" s="37" t="s">
        <v>601</v>
      </c>
      <c r="M111" s="37" t="s">
        <v>602</v>
      </c>
      <c r="N111" s="37">
        <v>35</v>
      </c>
      <c r="O111" s="37">
        <v>10</v>
      </c>
      <c r="P111" s="37">
        <v>25</v>
      </c>
      <c r="Q111" s="36">
        <v>1</v>
      </c>
      <c r="R111" s="37">
        <v>238</v>
      </c>
      <c r="S111" s="37">
        <v>1037</v>
      </c>
      <c r="T111" s="37">
        <v>0</v>
      </c>
      <c r="U111" s="37">
        <v>13</v>
      </c>
      <c r="V111" s="37">
        <v>44</v>
      </c>
      <c r="W111" s="37" t="s">
        <v>603</v>
      </c>
      <c r="X111" s="37" t="s">
        <v>50</v>
      </c>
    </row>
    <row r="112" s="16" customFormat="1" ht="46" customHeight="1" spans="1:24">
      <c r="A112" s="34">
        <v>106</v>
      </c>
      <c r="B112" s="46" t="s">
        <v>31</v>
      </c>
      <c r="C112" s="46" t="s">
        <v>32</v>
      </c>
      <c r="D112" s="46" t="s">
        <v>33</v>
      </c>
      <c r="E112" s="46" t="s">
        <v>532</v>
      </c>
      <c r="F112" s="46" t="s">
        <v>604</v>
      </c>
      <c r="G112" s="46" t="s">
        <v>36</v>
      </c>
      <c r="H112" s="46" t="s">
        <v>605</v>
      </c>
      <c r="I112" s="46">
        <v>2024.1</v>
      </c>
      <c r="J112" s="46">
        <v>2024.7</v>
      </c>
      <c r="K112" s="46" t="s">
        <v>605</v>
      </c>
      <c r="L112" s="46" t="s">
        <v>606</v>
      </c>
      <c r="M112" s="46" t="s">
        <v>607</v>
      </c>
      <c r="N112" s="46">
        <v>120</v>
      </c>
      <c r="O112" s="46">
        <v>20</v>
      </c>
      <c r="P112" s="46">
        <v>100</v>
      </c>
      <c r="Q112" s="63">
        <v>1</v>
      </c>
      <c r="R112" s="46">
        <v>443</v>
      </c>
      <c r="S112" s="46">
        <v>1950</v>
      </c>
      <c r="T112" s="46">
        <v>0</v>
      </c>
      <c r="U112" s="46">
        <v>31</v>
      </c>
      <c r="V112" s="46">
        <v>107</v>
      </c>
      <c r="W112" s="46" t="s">
        <v>608</v>
      </c>
      <c r="X112" s="80" t="s">
        <v>609</v>
      </c>
    </row>
    <row r="113" s="16" customFormat="1" ht="46" customHeight="1" spans="1:24">
      <c r="A113" s="34">
        <v>107</v>
      </c>
      <c r="B113" s="38" t="s">
        <v>31</v>
      </c>
      <c r="C113" s="38" t="s">
        <v>32</v>
      </c>
      <c r="D113" s="46" t="s">
        <v>33</v>
      </c>
      <c r="E113" s="38" t="s">
        <v>532</v>
      </c>
      <c r="F113" s="36" t="s">
        <v>610</v>
      </c>
      <c r="G113" s="38" t="s">
        <v>36</v>
      </c>
      <c r="H113" s="38" t="s">
        <v>611</v>
      </c>
      <c r="I113" s="38">
        <v>2024.1</v>
      </c>
      <c r="J113" s="38">
        <v>2024.3</v>
      </c>
      <c r="K113" s="38" t="s">
        <v>611</v>
      </c>
      <c r="L113" s="38" t="s">
        <v>612</v>
      </c>
      <c r="M113" s="78" t="s">
        <v>613</v>
      </c>
      <c r="N113" s="38">
        <v>50</v>
      </c>
      <c r="O113" s="38">
        <v>40</v>
      </c>
      <c r="P113" s="38">
        <v>10</v>
      </c>
      <c r="Q113" s="38">
        <v>1</v>
      </c>
      <c r="R113" s="38">
        <v>100</v>
      </c>
      <c r="S113" s="38">
        <v>490</v>
      </c>
      <c r="T113" s="38">
        <v>1</v>
      </c>
      <c r="U113" s="38">
        <v>94</v>
      </c>
      <c r="V113" s="38">
        <v>470</v>
      </c>
      <c r="W113" s="38" t="s">
        <v>614</v>
      </c>
      <c r="X113" s="38" t="s">
        <v>50</v>
      </c>
    </row>
    <row r="114" s="16" customFormat="1" ht="46" customHeight="1" spans="1:24">
      <c r="A114" s="34">
        <v>108</v>
      </c>
      <c r="B114" s="35" t="s">
        <v>43</v>
      </c>
      <c r="C114" s="35" t="s">
        <v>44</v>
      </c>
      <c r="D114" s="35" t="s">
        <v>45</v>
      </c>
      <c r="E114" s="35" t="s">
        <v>532</v>
      </c>
      <c r="F114" s="35" t="s">
        <v>615</v>
      </c>
      <c r="G114" s="35" t="s">
        <v>54</v>
      </c>
      <c r="H114" s="35" t="s">
        <v>611</v>
      </c>
      <c r="I114" s="35">
        <v>2024.3</v>
      </c>
      <c r="J114" s="35">
        <v>2024.12</v>
      </c>
      <c r="K114" s="35" t="s">
        <v>611</v>
      </c>
      <c r="L114" s="35" t="s">
        <v>612</v>
      </c>
      <c r="M114" s="46" t="s">
        <v>616</v>
      </c>
      <c r="N114" s="35">
        <v>90</v>
      </c>
      <c r="O114" s="35">
        <v>30</v>
      </c>
      <c r="P114" s="35">
        <v>60</v>
      </c>
      <c r="Q114" s="35">
        <v>1</v>
      </c>
      <c r="R114" s="35">
        <v>100</v>
      </c>
      <c r="S114" s="35">
        <v>490</v>
      </c>
      <c r="T114" s="35">
        <v>1</v>
      </c>
      <c r="U114" s="35">
        <v>94</v>
      </c>
      <c r="V114" s="35">
        <v>470</v>
      </c>
      <c r="W114" s="35" t="s">
        <v>617</v>
      </c>
      <c r="X114" s="37" t="s">
        <v>50</v>
      </c>
    </row>
    <row r="115" s="16" customFormat="1" ht="46" customHeight="1" spans="1:24">
      <c r="A115" s="34">
        <v>109</v>
      </c>
      <c r="B115" s="35" t="s">
        <v>43</v>
      </c>
      <c r="C115" s="35" t="s">
        <v>44</v>
      </c>
      <c r="D115" s="35" t="s">
        <v>45</v>
      </c>
      <c r="E115" s="35" t="s">
        <v>532</v>
      </c>
      <c r="F115" s="36" t="s">
        <v>618</v>
      </c>
      <c r="G115" s="37" t="s">
        <v>36</v>
      </c>
      <c r="H115" s="37" t="s">
        <v>611</v>
      </c>
      <c r="I115" s="37">
        <v>2024.3</v>
      </c>
      <c r="J115" s="37">
        <v>2024.12</v>
      </c>
      <c r="K115" s="37" t="s">
        <v>611</v>
      </c>
      <c r="L115" s="37" t="s">
        <v>612</v>
      </c>
      <c r="M115" s="63" t="s">
        <v>619</v>
      </c>
      <c r="N115" s="37">
        <v>90</v>
      </c>
      <c r="O115" s="37">
        <v>30</v>
      </c>
      <c r="P115" s="37">
        <v>60</v>
      </c>
      <c r="Q115" s="37">
        <v>1</v>
      </c>
      <c r="R115" s="37">
        <v>100</v>
      </c>
      <c r="S115" s="37">
        <v>490</v>
      </c>
      <c r="T115" s="37">
        <v>1</v>
      </c>
      <c r="U115" s="37">
        <v>94</v>
      </c>
      <c r="V115" s="37">
        <v>470</v>
      </c>
      <c r="W115" s="37" t="s">
        <v>620</v>
      </c>
      <c r="X115" s="37" t="s">
        <v>50</v>
      </c>
    </row>
    <row r="116" s="16" customFormat="1" ht="46" customHeight="1" spans="1:24">
      <c r="A116" s="34">
        <v>110</v>
      </c>
      <c r="B116" s="35" t="s">
        <v>43</v>
      </c>
      <c r="C116" s="35" t="s">
        <v>44</v>
      </c>
      <c r="D116" s="35" t="s">
        <v>45</v>
      </c>
      <c r="E116" s="35" t="s">
        <v>532</v>
      </c>
      <c r="F116" s="36" t="s">
        <v>621</v>
      </c>
      <c r="G116" s="37" t="s">
        <v>36</v>
      </c>
      <c r="H116" s="37" t="s">
        <v>622</v>
      </c>
      <c r="I116" s="37">
        <v>2024.03</v>
      </c>
      <c r="J116" s="37">
        <v>2024.12</v>
      </c>
      <c r="K116" s="37" t="s">
        <v>623</v>
      </c>
      <c r="L116" s="37" t="s">
        <v>624</v>
      </c>
      <c r="M116" s="36" t="s">
        <v>625</v>
      </c>
      <c r="N116" s="36">
        <v>10</v>
      </c>
      <c r="O116" s="36">
        <v>5</v>
      </c>
      <c r="P116" s="37">
        <v>5</v>
      </c>
      <c r="Q116" s="36">
        <v>1</v>
      </c>
      <c r="R116" s="36">
        <v>170</v>
      </c>
      <c r="S116" s="36">
        <v>1258</v>
      </c>
      <c r="T116" s="36">
        <v>0</v>
      </c>
      <c r="U116" s="36">
        <v>35</v>
      </c>
      <c r="V116" s="36">
        <v>90</v>
      </c>
      <c r="W116" s="37" t="s">
        <v>626</v>
      </c>
      <c r="X116" s="37" t="s">
        <v>50</v>
      </c>
    </row>
    <row r="117" s="16" customFormat="1" ht="46" customHeight="1" spans="1:24">
      <c r="A117" s="34">
        <v>111</v>
      </c>
      <c r="B117" s="35" t="s">
        <v>43</v>
      </c>
      <c r="C117" s="35" t="s">
        <v>44</v>
      </c>
      <c r="D117" s="35" t="s">
        <v>45</v>
      </c>
      <c r="E117" s="35" t="s">
        <v>532</v>
      </c>
      <c r="F117" s="37" t="s">
        <v>627</v>
      </c>
      <c r="G117" s="37" t="s">
        <v>36</v>
      </c>
      <c r="H117" s="37" t="s">
        <v>628</v>
      </c>
      <c r="I117" s="37">
        <v>2024.9</v>
      </c>
      <c r="J117" s="37">
        <v>2024.12</v>
      </c>
      <c r="K117" s="37" t="s">
        <v>629</v>
      </c>
      <c r="L117" s="37" t="s">
        <v>630</v>
      </c>
      <c r="M117" s="37" t="s">
        <v>631</v>
      </c>
      <c r="N117" s="37">
        <v>20</v>
      </c>
      <c r="O117" s="37">
        <v>15</v>
      </c>
      <c r="P117" s="37">
        <v>5</v>
      </c>
      <c r="Q117" s="36">
        <v>1</v>
      </c>
      <c r="R117" s="37">
        <v>98</v>
      </c>
      <c r="S117" s="37">
        <v>436</v>
      </c>
      <c r="T117" s="35">
        <v>0</v>
      </c>
      <c r="U117" s="37">
        <v>6</v>
      </c>
      <c r="V117" s="37">
        <v>17</v>
      </c>
      <c r="W117" s="37" t="s">
        <v>632</v>
      </c>
      <c r="X117" s="37" t="s">
        <v>50</v>
      </c>
    </row>
    <row r="118" s="16" customFormat="1" ht="46" customHeight="1" spans="1:24">
      <c r="A118" s="34">
        <v>112</v>
      </c>
      <c r="B118" s="35" t="s">
        <v>31</v>
      </c>
      <c r="C118" s="35" t="s">
        <v>51</v>
      </c>
      <c r="D118" s="35" t="s">
        <v>52</v>
      </c>
      <c r="E118" s="35" t="s">
        <v>532</v>
      </c>
      <c r="F118" s="37" t="s">
        <v>633</v>
      </c>
      <c r="G118" s="37" t="s">
        <v>36</v>
      </c>
      <c r="H118" s="37" t="s">
        <v>634</v>
      </c>
      <c r="I118" s="37">
        <v>2024.9</v>
      </c>
      <c r="J118" s="37">
        <v>2024.11</v>
      </c>
      <c r="K118" s="37" t="s">
        <v>629</v>
      </c>
      <c r="L118" s="37" t="s">
        <v>630</v>
      </c>
      <c r="M118" s="77" t="s">
        <v>635</v>
      </c>
      <c r="N118" s="37">
        <v>20</v>
      </c>
      <c r="O118" s="37">
        <v>15</v>
      </c>
      <c r="P118" s="37">
        <v>5</v>
      </c>
      <c r="Q118" s="36">
        <v>1</v>
      </c>
      <c r="R118" s="37">
        <v>44</v>
      </c>
      <c r="S118" s="37">
        <v>196</v>
      </c>
      <c r="T118" s="35">
        <v>0</v>
      </c>
      <c r="U118" s="37">
        <v>4</v>
      </c>
      <c r="V118" s="37">
        <v>8</v>
      </c>
      <c r="W118" s="37" t="s">
        <v>636</v>
      </c>
      <c r="X118" s="37" t="s">
        <v>50</v>
      </c>
    </row>
    <row r="119" s="16" customFormat="1" ht="46" customHeight="1" spans="1:24">
      <c r="A119" s="34">
        <v>113</v>
      </c>
      <c r="B119" s="35" t="s">
        <v>43</v>
      </c>
      <c r="C119" s="35" t="s">
        <v>44</v>
      </c>
      <c r="D119" s="35" t="s">
        <v>135</v>
      </c>
      <c r="E119" s="35" t="s">
        <v>532</v>
      </c>
      <c r="F119" s="37" t="s">
        <v>637</v>
      </c>
      <c r="G119" s="37" t="s">
        <v>54</v>
      </c>
      <c r="H119" s="37" t="s">
        <v>638</v>
      </c>
      <c r="I119" s="79">
        <v>45383</v>
      </c>
      <c r="J119" s="79">
        <v>45413</v>
      </c>
      <c r="K119" s="37" t="s">
        <v>639</v>
      </c>
      <c r="L119" s="37" t="s">
        <v>640</v>
      </c>
      <c r="M119" s="37" t="s">
        <v>641</v>
      </c>
      <c r="N119" s="37">
        <v>8</v>
      </c>
      <c r="O119" s="37">
        <v>6</v>
      </c>
      <c r="P119" s="37">
        <v>2</v>
      </c>
      <c r="Q119" s="36">
        <v>1</v>
      </c>
      <c r="R119" s="37">
        <v>67</v>
      </c>
      <c r="S119" s="37">
        <v>268</v>
      </c>
      <c r="T119" s="35">
        <v>0</v>
      </c>
      <c r="U119" s="37">
        <v>8</v>
      </c>
      <c r="V119" s="37">
        <v>21</v>
      </c>
      <c r="W119" s="37" t="s">
        <v>642</v>
      </c>
      <c r="X119" s="37" t="s">
        <v>643</v>
      </c>
    </row>
    <row r="120" s="16" customFormat="1" ht="46" customHeight="1" spans="1:24">
      <c r="A120" s="34">
        <v>114</v>
      </c>
      <c r="B120" s="35" t="s">
        <v>31</v>
      </c>
      <c r="C120" s="35" t="s">
        <v>51</v>
      </c>
      <c r="D120" s="35" t="s">
        <v>52</v>
      </c>
      <c r="E120" s="35" t="s">
        <v>532</v>
      </c>
      <c r="F120" s="37" t="s">
        <v>644</v>
      </c>
      <c r="G120" s="37" t="s">
        <v>36</v>
      </c>
      <c r="H120" s="37" t="s">
        <v>645</v>
      </c>
      <c r="I120" s="37">
        <v>2024.2</v>
      </c>
      <c r="J120" s="37">
        <v>2024.5</v>
      </c>
      <c r="K120" s="37" t="s">
        <v>646</v>
      </c>
      <c r="L120" s="37" t="s">
        <v>647</v>
      </c>
      <c r="M120" s="37" t="s">
        <v>648</v>
      </c>
      <c r="N120" s="37">
        <v>20</v>
      </c>
      <c r="O120" s="37">
        <v>15</v>
      </c>
      <c r="P120" s="37">
        <v>5</v>
      </c>
      <c r="Q120" s="36">
        <v>1</v>
      </c>
      <c r="R120" s="37">
        <v>168</v>
      </c>
      <c r="S120" s="37">
        <v>1200</v>
      </c>
      <c r="T120" s="37">
        <v>0</v>
      </c>
      <c r="U120" s="37">
        <v>19</v>
      </c>
      <c r="V120" s="37">
        <v>63</v>
      </c>
      <c r="W120" s="37" t="s">
        <v>649</v>
      </c>
      <c r="X120" s="37" t="s">
        <v>50</v>
      </c>
    </row>
    <row r="121" s="16" customFormat="1" ht="46" customHeight="1" spans="1:24">
      <c r="A121" s="34">
        <v>115</v>
      </c>
      <c r="B121" s="35" t="s">
        <v>31</v>
      </c>
      <c r="C121" s="35" t="s">
        <v>219</v>
      </c>
      <c r="D121" s="35" t="s">
        <v>276</v>
      </c>
      <c r="E121" s="35" t="s">
        <v>532</v>
      </c>
      <c r="F121" s="36" t="s">
        <v>650</v>
      </c>
      <c r="G121" s="35" t="s">
        <v>101</v>
      </c>
      <c r="H121" s="35" t="s">
        <v>651</v>
      </c>
      <c r="I121" s="35">
        <v>2023.4</v>
      </c>
      <c r="J121" s="35">
        <v>2023.12</v>
      </c>
      <c r="K121" s="35" t="s">
        <v>652</v>
      </c>
      <c r="L121" s="35" t="s">
        <v>653</v>
      </c>
      <c r="M121" s="63" t="s">
        <v>654</v>
      </c>
      <c r="N121" s="36">
        <v>60</v>
      </c>
      <c r="O121" s="36">
        <v>20</v>
      </c>
      <c r="P121" s="35">
        <v>40</v>
      </c>
      <c r="Q121" s="36">
        <v>1</v>
      </c>
      <c r="R121" s="36">
        <v>396</v>
      </c>
      <c r="S121" s="36">
        <v>1530</v>
      </c>
      <c r="T121" s="36">
        <v>0</v>
      </c>
      <c r="U121" s="36">
        <v>36</v>
      </c>
      <c r="V121" s="36">
        <v>105</v>
      </c>
      <c r="W121" s="35" t="s">
        <v>655</v>
      </c>
      <c r="X121" s="35" t="s">
        <v>656</v>
      </c>
    </row>
    <row r="122" s="16" customFormat="1" ht="46" customHeight="1" spans="1:24">
      <c r="A122" s="34">
        <v>116</v>
      </c>
      <c r="B122" s="35" t="s">
        <v>31</v>
      </c>
      <c r="C122" s="35" t="s">
        <v>219</v>
      </c>
      <c r="D122" s="35" t="s">
        <v>276</v>
      </c>
      <c r="E122" s="35" t="s">
        <v>657</v>
      </c>
      <c r="F122" s="37" t="s">
        <v>658</v>
      </c>
      <c r="G122" s="37" t="s">
        <v>36</v>
      </c>
      <c r="H122" s="37" t="s">
        <v>659</v>
      </c>
      <c r="I122" s="37">
        <v>2024.2</v>
      </c>
      <c r="J122" s="37">
        <v>2024.12</v>
      </c>
      <c r="K122" s="37" t="s">
        <v>659</v>
      </c>
      <c r="L122" s="37" t="s">
        <v>660</v>
      </c>
      <c r="M122" s="37" t="s">
        <v>661</v>
      </c>
      <c r="N122" s="37">
        <v>40</v>
      </c>
      <c r="O122" s="37">
        <v>35</v>
      </c>
      <c r="P122" s="37">
        <v>5</v>
      </c>
      <c r="Q122" s="37">
        <v>1</v>
      </c>
      <c r="R122" s="37">
        <v>363</v>
      </c>
      <c r="S122" s="37">
        <v>1433</v>
      </c>
      <c r="T122" s="37">
        <v>1</v>
      </c>
      <c r="U122" s="37">
        <v>99</v>
      </c>
      <c r="V122" s="37">
        <v>323</v>
      </c>
      <c r="W122" s="37" t="s">
        <v>662</v>
      </c>
      <c r="X122" s="37" t="s">
        <v>50</v>
      </c>
    </row>
    <row r="123" s="14" customFormat="1" ht="46" customHeight="1" spans="1:24">
      <c r="A123" s="34">
        <v>117</v>
      </c>
      <c r="B123" s="70" t="s">
        <v>43</v>
      </c>
      <c r="C123" s="35" t="s">
        <v>60</v>
      </c>
      <c r="D123" s="35" t="s">
        <v>663</v>
      </c>
      <c r="E123" s="35" t="s">
        <v>657</v>
      </c>
      <c r="F123" s="71" t="s">
        <v>664</v>
      </c>
      <c r="G123" s="65" t="s">
        <v>36</v>
      </c>
      <c r="H123" s="65" t="s">
        <v>659</v>
      </c>
      <c r="I123" s="35">
        <v>2024.2</v>
      </c>
      <c r="J123" s="35">
        <v>2024.12</v>
      </c>
      <c r="K123" s="35" t="s">
        <v>659</v>
      </c>
      <c r="L123" s="35" t="s">
        <v>660</v>
      </c>
      <c r="M123" s="47" t="s">
        <v>665</v>
      </c>
      <c r="N123" s="47">
        <v>20</v>
      </c>
      <c r="O123" s="47">
        <v>15</v>
      </c>
      <c r="P123" s="47">
        <v>5</v>
      </c>
      <c r="Q123" s="35">
        <v>1</v>
      </c>
      <c r="R123" s="35">
        <v>363</v>
      </c>
      <c r="S123" s="35">
        <v>1433</v>
      </c>
      <c r="T123" s="35">
        <v>1</v>
      </c>
      <c r="U123" s="35">
        <v>99</v>
      </c>
      <c r="V123" s="35">
        <v>323</v>
      </c>
      <c r="W123" s="65" t="s">
        <v>666</v>
      </c>
      <c r="X123" s="35" t="s">
        <v>50</v>
      </c>
    </row>
    <row r="124" s="16" customFormat="1" ht="46" customHeight="1" spans="1:24">
      <c r="A124" s="34">
        <v>118</v>
      </c>
      <c r="B124" s="35" t="s">
        <v>31</v>
      </c>
      <c r="C124" s="35" t="s">
        <v>32</v>
      </c>
      <c r="D124" s="35" t="s">
        <v>33</v>
      </c>
      <c r="E124" s="35" t="s">
        <v>657</v>
      </c>
      <c r="F124" s="36" t="s">
        <v>667</v>
      </c>
      <c r="G124" s="37" t="s">
        <v>36</v>
      </c>
      <c r="H124" s="37" t="s">
        <v>668</v>
      </c>
      <c r="I124" s="37">
        <v>2023.12</v>
      </c>
      <c r="J124" s="37">
        <v>2024.12</v>
      </c>
      <c r="K124" s="37" t="s">
        <v>669</v>
      </c>
      <c r="L124" s="37" t="s">
        <v>670</v>
      </c>
      <c r="M124" s="36" t="s">
        <v>671</v>
      </c>
      <c r="N124" s="36">
        <v>20</v>
      </c>
      <c r="O124" s="36">
        <v>15</v>
      </c>
      <c r="P124" s="37">
        <v>5</v>
      </c>
      <c r="Q124" s="37">
        <v>1</v>
      </c>
      <c r="R124" s="37">
        <v>199</v>
      </c>
      <c r="S124" s="37">
        <v>652</v>
      </c>
      <c r="T124" s="37">
        <v>1</v>
      </c>
      <c r="U124" s="37">
        <v>45</v>
      </c>
      <c r="V124" s="37">
        <v>154</v>
      </c>
      <c r="W124" s="36" t="s">
        <v>672</v>
      </c>
      <c r="X124" s="37" t="s">
        <v>50</v>
      </c>
    </row>
    <row r="125" s="16" customFormat="1" ht="46" customHeight="1" spans="1:24">
      <c r="A125" s="34">
        <v>119</v>
      </c>
      <c r="B125" s="35" t="s">
        <v>31</v>
      </c>
      <c r="C125" s="35" t="s">
        <v>32</v>
      </c>
      <c r="D125" s="35" t="s">
        <v>33</v>
      </c>
      <c r="E125" s="35" t="s">
        <v>657</v>
      </c>
      <c r="F125" s="36" t="s">
        <v>673</v>
      </c>
      <c r="G125" s="37" t="s">
        <v>36</v>
      </c>
      <c r="H125" s="37" t="s">
        <v>674</v>
      </c>
      <c r="I125" s="37">
        <v>2023.12</v>
      </c>
      <c r="J125" s="37">
        <v>2024.12</v>
      </c>
      <c r="K125" s="37" t="s">
        <v>669</v>
      </c>
      <c r="L125" s="37" t="s">
        <v>670</v>
      </c>
      <c r="M125" s="36" t="s">
        <v>675</v>
      </c>
      <c r="N125" s="36">
        <v>45</v>
      </c>
      <c r="O125" s="36">
        <v>40</v>
      </c>
      <c r="P125" s="37">
        <v>5</v>
      </c>
      <c r="Q125" s="36">
        <v>1</v>
      </c>
      <c r="R125" s="37">
        <v>199</v>
      </c>
      <c r="S125" s="37">
        <v>652</v>
      </c>
      <c r="T125" s="37">
        <v>1</v>
      </c>
      <c r="U125" s="37">
        <v>45</v>
      </c>
      <c r="V125" s="37">
        <v>154</v>
      </c>
      <c r="W125" s="37" t="s">
        <v>676</v>
      </c>
      <c r="X125" s="37" t="s">
        <v>50</v>
      </c>
    </row>
    <row r="126" s="16" customFormat="1" ht="46" customHeight="1" spans="1:24">
      <c r="A126" s="34">
        <v>120</v>
      </c>
      <c r="B126" s="35" t="s">
        <v>43</v>
      </c>
      <c r="C126" s="35" t="s">
        <v>44</v>
      </c>
      <c r="D126" s="35" t="s">
        <v>45</v>
      </c>
      <c r="E126" s="35" t="s">
        <v>657</v>
      </c>
      <c r="F126" s="36" t="s">
        <v>677</v>
      </c>
      <c r="G126" s="37" t="s">
        <v>36</v>
      </c>
      <c r="H126" s="37" t="s">
        <v>678</v>
      </c>
      <c r="I126" s="37">
        <v>2024.1</v>
      </c>
      <c r="J126" s="37">
        <v>2024.8</v>
      </c>
      <c r="K126" s="37" t="s">
        <v>669</v>
      </c>
      <c r="L126" s="37" t="s">
        <v>670</v>
      </c>
      <c r="M126" s="36" t="s">
        <v>679</v>
      </c>
      <c r="N126" s="36">
        <v>35</v>
      </c>
      <c r="O126" s="36">
        <v>30</v>
      </c>
      <c r="P126" s="37">
        <v>5</v>
      </c>
      <c r="Q126" s="36">
        <v>1</v>
      </c>
      <c r="R126" s="37">
        <v>25</v>
      </c>
      <c r="S126" s="37">
        <v>78</v>
      </c>
      <c r="T126" s="37">
        <v>1</v>
      </c>
      <c r="U126" s="37">
        <v>6</v>
      </c>
      <c r="V126" s="37">
        <v>15</v>
      </c>
      <c r="W126" s="37" t="s">
        <v>680</v>
      </c>
      <c r="X126" s="37" t="s">
        <v>50</v>
      </c>
    </row>
    <row r="127" s="15" customFormat="1" ht="46" customHeight="1" spans="1:24">
      <c r="A127" s="34">
        <v>121</v>
      </c>
      <c r="B127" s="35" t="s">
        <v>31</v>
      </c>
      <c r="C127" s="35" t="s">
        <v>32</v>
      </c>
      <c r="D127" s="35" t="s">
        <v>87</v>
      </c>
      <c r="E127" s="35" t="s">
        <v>681</v>
      </c>
      <c r="F127" s="36" t="s">
        <v>682</v>
      </c>
      <c r="G127" s="37" t="s">
        <v>36</v>
      </c>
      <c r="H127" s="37" t="s">
        <v>683</v>
      </c>
      <c r="I127" s="37">
        <v>2023.12</v>
      </c>
      <c r="J127" s="37">
        <v>2024.3</v>
      </c>
      <c r="K127" s="37" t="s">
        <v>684</v>
      </c>
      <c r="L127" s="37" t="s">
        <v>685</v>
      </c>
      <c r="M127" s="36" t="s">
        <v>686</v>
      </c>
      <c r="N127" s="36">
        <v>100</v>
      </c>
      <c r="O127" s="36">
        <v>30</v>
      </c>
      <c r="P127" s="37">
        <v>70</v>
      </c>
      <c r="Q127" s="36">
        <v>1</v>
      </c>
      <c r="R127" s="36">
        <v>804</v>
      </c>
      <c r="S127" s="36">
        <v>3050</v>
      </c>
      <c r="T127" s="36">
        <v>0</v>
      </c>
      <c r="U127" s="36">
        <v>41</v>
      </c>
      <c r="V127" s="36">
        <v>128</v>
      </c>
      <c r="W127" s="37" t="s">
        <v>687</v>
      </c>
      <c r="X127" s="60" t="s">
        <v>173</v>
      </c>
    </row>
    <row r="128" s="16" customFormat="1" ht="46" customHeight="1" spans="1:24">
      <c r="A128" s="34">
        <v>122</v>
      </c>
      <c r="B128" s="36" t="s">
        <v>31</v>
      </c>
      <c r="C128" s="36" t="s">
        <v>51</v>
      </c>
      <c r="D128" s="36" t="s">
        <v>52</v>
      </c>
      <c r="E128" s="36" t="s">
        <v>688</v>
      </c>
      <c r="F128" s="64" t="s">
        <v>689</v>
      </c>
      <c r="G128" s="64" t="s">
        <v>36</v>
      </c>
      <c r="H128" s="64" t="s">
        <v>690</v>
      </c>
      <c r="I128" s="64">
        <v>2024.1</v>
      </c>
      <c r="J128" s="64">
        <v>2024.12</v>
      </c>
      <c r="K128" s="64" t="s">
        <v>691</v>
      </c>
      <c r="L128" s="64" t="s">
        <v>692</v>
      </c>
      <c r="M128" s="64" t="s">
        <v>693</v>
      </c>
      <c r="N128" s="36">
        <v>20</v>
      </c>
      <c r="O128" s="36">
        <v>15</v>
      </c>
      <c r="P128" s="64">
        <v>5</v>
      </c>
      <c r="Q128" s="36">
        <v>1</v>
      </c>
      <c r="R128" s="36">
        <v>108</v>
      </c>
      <c r="S128" s="36">
        <v>356</v>
      </c>
      <c r="T128" s="36">
        <v>0</v>
      </c>
      <c r="U128" s="36">
        <v>1</v>
      </c>
      <c r="V128" s="36">
        <v>1</v>
      </c>
      <c r="W128" s="64" t="s">
        <v>694</v>
      </c>
      <c r="X128" s="64" t="s">
        <v>50</v>
      </c>
    </row>
    <row r="129" s="16" customFormat="1" ht="46" customHeight="1" spans="1:24">
      <c r="A129" s="34">
        <v>123</v>
      </c>
      <c r="B129" s="36" t="s">
        <v>31</v>
      </c>
      <c r="C129" s="36" t="s">
        <v>51</v>
      </c>
      <c r="D129" s="36" t="s">
        <v>52</v>
      </c>
      <c r="E129" s="36" t="s">
        <v>688</v>
      </c>
      <c r="F129" s="64" t="s">
        <v>695</v>
      </c>
      <c r="G129" s="64" t="s">
        <v>36</v>
      </c>
      <c r="H129" s="64" t="s">
        <v>696</v>
      </c>
      <c r="I129" s="64">
        <v>2024.1</v>
      </c>
      <c r="J129" s="64">
        <v>2024.12</v>
      </c>
      <c r="K129" s="64" t="s">
        <v>691</v>
      </c>
      <c r="L129" s="64" t="s">
        <v>692</v>
      </c>
      <c r="M129" s="64" t="s">
        <v>697</v>
      </c>
      <c r="N129" s="64">
        <v>20</v>
      </c>
      <c r="O129" s="64">
        <v>15</v>
      </c>
      <c r="P129" s="64">
        <v>5</v>
      </c>
      <c r="Q129" s="64">
        <v>1</v>
      </c>
      <c r="R129" s="64">
        <v>74</v>
      </c>
      <c r="S129" s="64">
        <v>238</v>
      </c>
      <c r="T129" s="64">
        <v>0</v>
      </c>
      <c r="U129" s="64">
        <v>5</v>
      </c>
      <c r="V129" s="64">
        <v>13</v>
      </c>
      <c r="W129" s="64" t="s">
        <v>698</v>
      </c>
      <c r="X129" s="64" t="s">
        <v>50</v>
      </c>
    </row>
    <row r="130" s="16" customFormat="1" ht="46" customHeight="1" spans="1:24">
      <c r="A130" s="34">
        <v>124</v>
      </c>
      <c r="B130" s="36" t="s">
        <v>31</v>
      </c>
      <c r="C130" s="36" t="s">
        <v>51</v>
      </c>
      <c r="D130" s="36" t="s">
        <v>52</v>
      </c>
      <c r="E130" s="36" t="s">
        <v>688</v>
      </c>
      <c r="F130" s="64" t="s">
        <v>699</v>
      </c>
      <c r="G130" s="64" t="s">
        <v>36</v>
      </c>
      <c r="H130" s="64" t="s">
        <v>700</v>
      </c>
      <c r="I130" s="64">
        <v>2024.2</v>
      </c>
      <c r="J130" s="64">
        <v>2024.5</v>
      </c>
      <c r="K130" s="64" t="s">
        <v>701</v>
      </c>
      <c r="L130" s="64" t="s">
        <v>702</v>
      </c>
      <c r="M130" s="64" t="s">
        <v>382</v>
      </c>
      <c r="N130" s="64">
        <v>20</v>
      </c>
      <c r="O130" s="64">
        <v>15</v>
      </c>
      <c r="P130" s="64">
        <v>5</v>
      </c>
      <c r="Q130" s="36">
        <v>1</v>
      </c>
      <c r="R130" s="64">
        <v>83</v>
      </c>
      <c r="S130" s="64">
        <v>298</v>
      </c>
      <c r="T130" s="36">
        <v>0</v>
      </c>
      <c r="U130" s="64">
        <v>3</v>
      </c>
      <c r="V130" s="64">
        <v>7</v>
      </c>
      <c r="W130" s="64" t="s">
        <v>383</v>
      </c>
      <c r="X130" s="64" t="s">
        <v>50</v>
      </c>
    </row>
    <row r="131" s="16" customFormat="1" ht="46" customHeight="1" spans="1:24">
      <c r="A131" s="34">
        <v>125</v>
      </c>
      <c r="B131" s="36" t="s">
        <v>31</v>
      </c>
      <c r="C131" s="36" t="s">
        <v>51</v>
      </c>
      <c r="D131" s="36" t="s">
        <v>52</v>
      </c>
      <c r="E131" s="36" t="s">
        <v>688</v>
      </c>
      <c r="F131" s="64" t="s">
        <v>703</v>
      </c>
      <c r="G131" s="64" t="s">
        <v>36</v>
      </c>
      <c r="H131" s="64" t="s">
        <v>704</v>
      </c>
      <c r="I131" s="64">
        <v>2024.2</v>
      </c>
      <c r="J131" s="64">
        <v>2024.5</v>
      </c>
      <c r="K131" s="64" t="s">
        <v>701</v>
      </c>
      <c r="L131" s="64" t="s">
        <v>702</v>
      </c>
      <c r="M131" s="64" t="s">
        <v>382</v>
      </c>
      <c r="N131" s="64">
        <v>20</v>
      </c>
      <c r="O131" s="64">
        <v>15</v>
      </c>
      <c r="P131" s="64">
        <v>5</v>
      </c>
      <c r="Q131" s="64">
        <v>1</v>
      </c>
      <c r="R131" s="36">
        <v>25</v>
      </c>
      <c r="S131" s="36">
        <v>90</v>
      </c>
      <c r="T131" s="64">
        <v>0</v>
      </c>
      <c r="U131" s="36">
        <v>2</v>
      </c>
      <c r="V131" s="36">
        <v>5</v>
      </c>
      <c r="W131" s="64" t="s">
        <v>383</v>
      </c>
      <c r="X131" s="64" t="s">
        <v>50</v>
      </c>
    </row>
    <row r="132" s="16" customFormat="1" ht="46" customHeight="1" spans="1:24">
      <c r="A132" s="34">
        <v>126</v>
      </c>
      <c r="B132" s="36" t="s">
        <v>31</v>
      </c>
      <c r="C132" s="36" t="s">
        <v>51</v>
      </c>
      <c r="D132" s="36" t="s">
        <v>52</v>
      </c>
      <c r="E132" s="36" t="s">
        <v>688</v>
      </c>
      <c r="F132" s="64" t="s">
        <v>705</v>
      </c>
      <c r="G132" s="64" t="s">
        <v>36</v>
      </c>
      <c r="H132" s="64" t="s">
        <v>706</v>
      </c>
      <c r="I132" s="64">
        <v>2024.2</v>
      </c>
      <c r="J132" s="64">
        <v>2024.5</v>
      </c>
      <c r="K132" s="64" t="s">
        <v>701</v>
      </c>
      <c r="L132" s="64" t="s">
        <v>702</v>
      </c>
      <c r="M132" s="64" t="s">
        <v>382</v>
      </c>
      <c r="N132" s="64">
        <v>20</v>
      </c>
      <c r="O132" s="64">
        <v>15</v>
      </c>
      <c r="P132" s="64">
        <v>5</v>
      </c>
      <c r="Q132" s="36">
        <v>1</v>
      </c>
      <c r="R132" s="64">
        <v>42</v>
      </c>
      <c r="S132" s="64">
        <v>152</v>
      </c>
      <c r="T132" s="36">
        <v>0</v>
      </c>
      <c r="U132" s="64">
        <v>1</v>
      </c>
      <c r="V132" s="64">
        <v>3</v>
      </c>
      <c r="W132" s="64" t="s">
        <v>383</v>
      </c>
      <c r="X132" s="64" t="s">
        <v>50</v>
      </c>
    </row>
    <row r="133" s="16" customFormat="1" ht="46" customHeight="1" spans="1:24">
      <c r="A133" s="34">
        <v>127</v>
      </c>
      <c r="B133" s="36" t="s">
        <v>31</v>
      </c>
      <c r="C133" s="36" t="s">
        <v>51</v>
      </c>
      <c r="D133" s="36" t="s">
        <v>52</v>
      </c>
      <c r="E133" s="36" t="s">
        <v>688</v>
      </c>
      <c r="F133" s="64" t="s">
        <v>707</v>
      </c>
      <c r="G133" s="64" t="s">
        <v>36</v>
      </c>
      <c r="H133" s="81" t="s">
        <v>708</v>
      </c>
      <c r="I133" s="64">
        <v>2024.2</v>
      </c>
      <c r="J133" s="64">
        <v>2024.5</v>
      </c>
      <c r="K133" s="64" t="s">
        <v>701</v>
      </c>
      <c r="L133" s="64" t="s">
        <v>702</v>
      </c>
      <c r="M133" s="36" t="s">
        <v>709</v>
      </c>
      <c r="N133" s="64">
        <v>25</v>
      </c>
      <c r="O133" s="64">
        <v>18</v>
      </c>
      <c r="P133" s="64">
        <v>7</v>
      </c>
      <c r="Q133" s="64">
        <v>1</v>
      </c>
      <c r="R133" s="64">
        <v>16</v>
      </c>
      <c r="S133" s="64">
        <v>69</v>
      </c>
      <c r="T133" s="64">
        <v>0</v>
      </c>
      <c r="U133" s="64">
        <v>2</v>
      </c>
      <c r="V133" s="64">
        <v>10</v>
      </c>
      <c r="W133" s="64" t="s">
        <v>710</v>
      </c>
      <c r="X133" s="64" t="s">
        <v>50</v>
      </c>
    </row>
    <row r="134" ht="103" customHeight="1" spans="1:24">
      <c r="A134" s="34">
        <v>128</v>
      </c>
      <c r="B134" s="36" t="s">
        <v>31</v>
      </c>
      <c r="C134" s="36" t="s">
        <v>32</v>
      </c>
      <c r="D134" s="36" t="s">
        <v>33</v>
      </c>
      <c r="E134" s="36" t="s">
        <v>688</v>
      </c>
      <c r="F134" s="36" t="s">
        <v>711</v>
      </c>
      <c r="G134" s="36" t="s">
        <v>36</v>
      </c>
      <c r="H134" s="82" t="s">
        <v>712</v>
      </c>
      <c r="I134" s="36">
        <v>2024.2</v>
      </c>
      <c r="J134" s="36">
        <v>2024.5</v>
      </c>
      <c r="K134" s="36" t="s">
        <v>713</v>
      </c>
      <c r="L134" s="36" t="s">
        <v>714</v>
      </c>
      <c r="M134" s="36" t="s">
        <v>715</v>
      </c>
      <c r="N134" s="36">
        <v>20</v>
      </c>
      <c r="O134" s="36">
        <v>15</v>
      </c>
      <c r="P134" s="36">
        <v>5</v>
      </c>
      <c r="Q134" s="36">
        <v>1</v>
      </c>
      <c r="R134" s="36">
        <v>300</v>
      </c>
      <c r="S134" s="36">
        <v>1400</v>
      </c>
      <c r="T134" s="36">
        <v>0</v>
      </c>
      <c r="U134" s="36">
        <v>38</v>
      </c>
      <c r="V134" s="36">
        <v>105</v>
      </c>
      <c r="W134" s="36" t="s">
        <v>716</v>
      </c>
      <c r="X134" s="36" t="s">
        <v>717</v>
      </c>
    </row>
    <row r="135" ht="46" customHeight="1" spans="1:24">
      <c r="A135" s="34">
        <v>129</v>
      </c>
      <c r="B135" s="36" t="s">
        <v>31</v>
      </c>
      <c r="C135" s="36" t="s">
        <v>219</v>
      </c>
      <c r="D135" s="36" t="s">
        <v>276</v>
      </c>
      <c r="E135" s="36" t="s">
        <v>688</v>
      </c>
      <c r="F135" s="36" t="s">
        <v>718</v>
      </c>
      <c r="G135" s="64" t="s">
        <v>36</v>
      </c>
      <c r="H135" s="64" t="s">
        <v>719</v>
      </c>
      <c r="I135" s="64">
        <v>2024.5</v>
      </c>
      <c r="J135" s="64">
        <v>2024.7</v>
      </c>
      <c r="K135" s="64" t="s">
        <v>713</v>
      </c>
      <c r="L135" s="64" t="s">
        <v>714</v>
      </c>
      <c r="M135" s="36" t="s">
        <v>720</v>
      </c>
      <c r="N135" s="64">
        <v>40</v>
      </c>
      <c r="O135" s="64">
        <v>30</v>
      </c>
      <c r="P135" s="64">
        <v>10</v>
      </c>
      <c r="Q135" s="64">
        <v>1</v>
      </c>
      <c r="R135" s="36">
        <v>300</v>
      </c>
      <c r="S135" s="36">
        <v>1400</v>
      </c>
      <c r="T135" s="64">
        <v>0</v>
      </c>
      <c r="U135" s="36">
        <v>38</v>
      </c>
      <c r="V135" s="36">
        <v>105</v>
      </c>
      <c r="W135" s="64" t="s">
        <v>721</v>
      </c>
      <c r="X135" s="64" t="s">
        <v>722</v>
      </c>
    </row>
    <row r="136" ht="46" customHeight="1" spans="1:24">
      <c r="A136" s="34">
        <v>130</v>
      </c>
      <c r="B136" s="36" t="s">
        <v>43</v>
      </c>
      <c r="C136" s="36" t="s">
        <v>44</v>
      </c>
      <c r="D136" s="36" t="s">
        <v>45</v>
      </c>
      <c r="E136" s="36" t="s">
        <v>688</v>
      </c>
      <c r="F136" s="36" t="s">
        <v>723</v>
      </c>
      <c r="G136" s="64" t="s">
        <v>36</v>
      </c>
      <c r="H136" s="64" t="s">
        <v>724</v>
      </c>
      <c r="I136" s="64">
        <v>2024.2</v>
      </c>
      <c r="J136" s="64">
        <v>2024.9</v>
      </c>
      <c r="K136" s="64" t="s">
        <v>725</v>
      </c>
      <c r="L136" s="64" t="s">
        <v>726</v>
      </c>
      <c r="M136" s="36" t="s">
        <v>727</v>
      </c>
      <c r="N136" s="36">
        <v>30</v>
      </c>
      <c r="O136" s="36">
        <v>15</v>
      </c>
      <c r="P136" s="64">
        <v>15</v>
      </c>
      <c r="Q136" s="36">
        <v>1</v>
      </c>
      <c r="R136" s="36">
        <v>70</v>
      </c>
      <c r="S136" s="36">
        <v>420</v>
      </c>
      <c r="T136" s="36">
        <v>0</v>
      </c>
      <c r="U136" s="36">
        <v>3</v>
      </c>
      <c r="V136" s="36">
        <v>12</v>
      </c>
      <c r="W136" s="64" t="s">
        <v>728</v>
      </c>
      <c r="X136" s="64" t="s">
        <v>50</v>
      </c>
    </row>
    <row r="137" ht="46" customHeight="1" spans="1:24">
      <c r="A137" s="34">
        <v>131</v>
      </c>
      <c r="B137" s="36" t="s">
        <v>31</v>
      </c>
      <c r="C137" s="36" t="s">
        <v>32</v>
      </c>
      <c r="D137" s="36" t="s">
        <v>33</v>
      </c>
      <c r="E137" s="36" t="s">
        <v>688</v>
      </c>
      <c r="F137" s="36" t="s">
        <v>729</v>
      </c>
      <c r="G137" s="64" t="s">
        <v>54</v>
      </c>
      <c r="H137" s="64" t="s">
        <v>730</v>
      </c>
      <c r="I137" s="64">
        <v>2024.2</v>
      </c>
      <c r="J137" s="64">
        <v>2024.5</v>
      </c>
      <c r="K137" s="64" t="s">
        <v>725</v>
      </c>
      <c r="L137" s="64" t="s">
        <v>726</v>
      </c>
      <c r="M137" s="36" t="s">
        <v>731</v>
      </c>
      <c r="N137" s="64">
        <v>15</v>
      </c>
      <c r="O137" s="64">
        <v>5</v>
      </c>
      <c r="P137" s="64">
        <v>10</v>
      </c>
      <c r="Q137" s="64">
        <v>1</v>
      </c>
      <c r="R137" s="64">
        <v>45</v>
      </c>
      <c r="S137" s="64">
        <v>300</v>
      </c>
      <c r="T137" s="64">
        <v>0</v>
      </c>
      <c r="U137" s="64">
        <v>2</v>
      </c>
      <c r="V137" s="64">
        <v>6</v>
      </c>
      <c r="W137" s="36" t="s">
        <v>732</v>
      </c>
      <c r="X137" s="64" t="s">
        <v>50</v>
      </c>
    </row>
    <row r="138" ht="76" customHeight="1" spans="1:24">
      <c r="A138" s="34">
        <v>132</v>
      </c>
      <c r="B138" s="36" t="s">
        <v>31</v>
      </c>
      <c r="C138" s="36" t="s">
        <v>32</v>
      </c>
      <c r="D138" s="36" t="s">
        <v>33</v>
      </c>
      <c r="E138" s="36" t="s">
        <v>688</v>
      </c>
      <c r="F138" s="36" t="s">
        <v>733</v>
      </c>
      <c r="G138" s="36" t="s">
        <v>36</v>
      </c>
      <c r="H138" s="83" t="s">
        <v>734</v>
      </c>
      <c r="I138" s="64">
        <v>2024.2</v>
      </c>
      <c r="J138" s="84">
        <v>2024.1</v>
      </c>
      <c r="K138" s="36" t="s">
        <v>735</v>
      </c>
      <c r="L138" s="36" t="s">
        <v>736</v>
      </c>
      <c r="M138" s="36" t="s">
        <v>737</v>
      </c>
      <c r="N138" s="36">
        <v>100</v>
      </c>
      <c r="O138" s="36">
        <v>50</v>
      </c>
      <c r="P138" s="36">
        <v>50</v>
      </c>
      <c r="Q138" s="36">
        <v>1</v>
      </c>
      <c r="R138" s="36">
        <v>453</v>
      </c>
      <c r="S138" s="36">
        <v>1686</v>
      </c>
      <c r="T138" s="36">
        <v>0</v>
      </c>
      <c r="U138" s="36">
        <v>38</v>
      </c>
      <c r="V138" s="36">
        <v>131</v>
      </c>
      <c r="W138" s="36" t="s">
        <v>738</v>
      </c>
      <c r="X138" s="36" t="s">
        <v>173</v>
      </c>
    </row>
    <row r="139" ht="46" customHeight="1" spans="1:24">
      <c r="A139" s="34">
        <v>133</v>
      </c>
      <c r="B139" s="36" t="s">
        <v>31</v>
      </c>
      <c r="C139" s="36" t="s">
        <v>219</v>
      </c>
      <c r="D139" s="36" t="s">
        <v>276</v>
      </c>
      <c r="E139" s="36" t="s">
        <v>688</v>
      </c>
      <c r="F139" s="36" t="s">
        <v>739</v>
      </c>
      <c r="G139" s="36" t="s">
        <v>36</v>
      </c>
      <c r="H139" s="36" t="s">
        <v>740</v>
      </c>
      <c r="I139" s="36">
        <v>2024.2</v>
      </c>
      <c r="J139" s="85">
        <v>2024.7</v>
      </c>
      <c r="K139" s="36" t="s">
        <v>735</v>
      </c>
      <c r="L139" s="36" t="s">
        <v>736</v>
      </c>
      <c r="M139" s="36" t="s">
        <v>741</v>
      </c>
      <c r="N139" s="36">
        <v>100</v>
      </c>
      <c r="O139" s="36">
        <v>80</v>
      </c>
      <c r="P139" s="36">
        <v>20</v>
      </c>
      <c r="Q139" s="64">
        <v>1</v>
      </c>
      <c r="R139" s="36">
        <v>453</v>
      </c>
      <c r="S139" s="36">
        <v>1686</v>
      </c>
      <c r="T139" s="64">
        <v>0</v>
      </c>
      <c r="U139" s="36">
        <v>38</v>
      </c>
      <c r="V139" s="36">
        <v>131</v>
      </c>
      <c r="W139" s="36" t="s">
        <v>738</v>
      </c>
      <c r="X139" s="36" t="s">
        <v>742</v>
      </c>
    </row>
    <row r="140" ht="46" customHeight="1" spans="1:24">
      <c r="A140" s="34">
        <v>134</v>
      </c>
      <c r="B140" s="36" t="s">
        <v>31</v>
      </c>
      <c r="C140" s="36" t="s">
        <v>219</v>
      </c>
      <c r="D140" s="36" t="s">
        <v>276</v>
      </c>
      <c r="E140" s="36" t="s">
        <v>688</v>
      </c>
      <c r="F140" s="36" t="s">
        <v>743</v>
      </c>
      <c r="G140" s="36" t="s">
        <v>36</v>
      </c>
      <c r="H140" s="36" t="s">
        <v>744</v>
      </c>
      <c r="I140" s="36">
        <v>2024.2</v>
      </c>
      <c r="J140" s="36">
        <v>2024.5</v>
      </c>
      <c r="K140" s="36" t="s">
        <v>735</v>
      </c>
      <c r="L140" s="36" t="s">
        <v>736</v>
      </c>
      <c r="M140" s="36" t="s">
        <v>745</v>
      </c>
      <c r="N140" s="36">
        <v>100</v>
      </c>
      <c r="O140" s="36">
        <v>60</v>
      </c>
      <c r="P140" s="36">
        <v>40</v>
      </c>
      <c r="Q140" s="36">
        <v>1</v>
      </c>
      <c r="R140" s="36">
        <v>453</v>
      </c>
      <c r="S140" s="36">
        <v>1686</v>
      </c>
      <c r="T140" s="36">
        <v>0</v>
      </c>
      <c r="U140" s="36">
        <v>38</v>
      </c>
      <c r="V140" s="36">
        <v>131</v>
      </c>
      <c r="W140" s="36" t="s">
        <v>738</v>
      </c>
      <c r="X140" s="36" t="s">
        <v>742</v>
      </c>
    </row>
    <row r="141" ht="46" customHeight="1" spans="1:24">
      <c r="A141" s="34">
        <v>135</v>
      </c>
      <c r="B141" s="36" t="s">
        <v>31</v>
      </c>
      <c r="C141" s="36" t="s">
        <v>51</v>
      </c>
      <c r="D141" s="36" t="s">
        <v>52</v>
      </c>
      <c r="E141" s="36" t="s">
        <v>688</v>
      </c>
      <c r="F141" s="64" t="s">
        <v>746</v>
      </c>
      <c r="G141" s="64" t="s">
        <v>36</v>
      </c>
      <c r="H141" s="64" t="s">
        <v>747</v>
      </c>
      <c r="I141" s="64">
        <v>2024.2</v>
      </c>
      <c r="J141" s="64">
        <v>2024.12</v>
      </c>
      <c r="K141" s="64" t="s">
        <v>748</v>
      </c>
      <c r="L141" s="64" t="s">
        <v>749</v>
      </c>
      <c r="M141" s="64" t="s">
        <v>750</v>
      </c>
      <c r="N141" s="64">
        <v>10</v>
      </c>
      <c r="O141" s="64">
        <v>10</v>
      </c>
      <c r="P141" s="64">
        <v>0</v>
      </c>
      <c r="Q141" s="64">
        <v>1</v>
      </c>
      <c r="R141" s="64">
        <v>68</v>
      </c>
      <c r="S141" s="64">
        <v>248</v>
      </c>
      <c r="T141" s="64">
        <v>0</v>
      </c>
      <c r="U141" s="64">
        <v>8</v>
      </c>
      <c r="V141" s="64">
        <v>18</v>
      </c>
      <c r="W141" s="64" t="s">
        <v>751</v>
      </c>
      <c r="X141" s="64" t="s">
        <v>50</v>
      </c>
    </row>
    <row r="142" ht="46" customHeight="1" spans="1:24">
      <c r="A142" s="34">
        <v>136</v>
      </c>
      <c r="B142" s="36" t="s">
        <v>43</v>
      </c>
      <c r="C142" s="36" t="s">
        <v>44</v>
      </c>
      <c r="D142" s="36" t="s">
        <v>45</v>
      </c>
      <c r="E142" s="36" t="s">
        <v>688</v>
      </c>
      <c r="F142" s="36" t="s">
        <v>752</v>
      </c>
      <c r="G142" s="64" t="s">
        <v>36</v>
      </c>
      <c r="H142" s="64" t="s">
        <v>753</v>
      </c>
      <c r="I142" s="64">
        <v>2024.2</v>
      </c>
      <c r="J142" s="64">
        <v>2024.12</v>
      </c>
      <c r="K142" s="64" t="s">
        <v>748</v>
      </c>
      <c r="L142" s="64" t="s">
        <v>749</v>
      </c>
      <c r="M142" s="36" t="s">
        <v>754</v>
      </c>
      <c r="N142" s="36">
        <v>30</v>
      </c>
      <c r="O142" s="36">
        <v>27</v>
      </c>
      <c r="P142" s="64">
        <v>3</v>
      </c>
      <c r="Q142" s="36">
        <v>1</v>
      </c>
      <c r="R142" s="36">
        <v>39</v>
      </c>
      <c r="S142" s="36">
        <v>126</v>
      </c>
      <c r="T142" s="36">
        <v>0</v>
      </c>
      <c r="U142" s="36">
        <v>2</v>
      </c>
      <c r="V142" s="36">
        <v>6</v>
      </c>
      <c r="W142" s="64" t="s">
        <v>755</v>
      </c>
      <c r="X142" s="64" t="s">
        <v>50</v>
      </c>
    </row>
    <row r="143" ht="46" customHeight="1" spans="1:24">
      <c r="A143" s="34">
        <v>137</v>
      </c>
      <c r="B143" s="36" t="s">
        <v>43</v>
      </c>
      <c r="C143" s="36" t="s">
        <v>44</v>
      </c>
      <c r="D143" s="36" t="s">
        <v>135</v>
      </c>
      <c r="E143" s="36" t="s">
        <v>688</v>
      </c>
      <c r="F143" s="36" t="s">
        <v>756</v>
      </c>
      <c r="G143" s="64" t="s">
        <v>36</v>
      </c>
      <c r="H143" s="64" t="s">
        <v>757</v>
      </c>
      <c r="I143" s="64">
        <v>2024.2</v>
      </c>
      <c r="J143" s="64">
        <v>2024.12</v>
      </c>
      <c r="K143" s="64" t="s">
        <v>748</v>
      </c>
      <c r="L143" s="64" t="s">
        <v>749</v>
      </c>
      <c r="M143" s="36" t="s">
        <v>758</v>
      </c>
      <c r="N143" s="64">
        <v>40</v>
      </c>
      <c r="O143" s="64">
        <v>35</v>
      </c>
      <c r="P143" s="64">
        <v>5</v>
      </c>
      <c r="Q143" s="64">
        <v>1</v>
      </c>
      <c r="R143" s="64">
        <v>56</v>
      </c>
      <c r="S143" s="64">
        <v>189</v>
      </c>
      <c r="T143" s="64">
        <v>0</v>
      </c>
      <c r="U143" s="64">
        <v>5</v>
      </c>
      <c r="V143" s="64">
        <v>8</v>
      </c>
      <c r="W143" s="64" t="s">
        <v>759</v>
      </c>
      <c r="X143" s="64" t="s">
        <v>50</v>
      </c>
    </row>
    <row r="144" ht="46" customHeight="1" spans="1:24">
      <c r="A144" s="34">
        <v>138</v>
      </c>
      <c r="B144" s="36" t="s">
        <v>31</v>
      </c>
      <c r="C144" s="36" t="s">
        <v>51</v>
      </c>
      <c r="D144" s="36" t="s">
        <v>52</v>
      </c>
      <c r="E144" s="36" t="s">
        <v>688</v>
      </c>
      <c r="F144" s="64" t="s">
        <v>760</v>
      </c>
      <c r="G144" s="64" t="s">
        <v>36</v>
      </c>
      <c r="H144" s="64" t="s">
        <v>761</v>
      </c>
      <c r="I144" s="64">
        <v>2024.3</v>
      </c>
      <c r="J144" s="64">
        <v>2024.5</v>
      </c>
      <c r="K144" s="64" t="s">
        <v>762</v>
      </c>
      <c r="L144" s="64" t="s">
        <v>763</v>
      </c>
      <c r="M144" s="64" t="s">
        <v>382</v>
      </c>
      <c r="N144" s="64">
        <v>20</v>
      </c>
      <c r="O144" s="64">
        <v>15</v>
      </c>
      <c r="P144" s="64">
        <v>5</v>
      </c>
      <c r="Q144" s="36">
        <v>1</v>
      </c>
      <c r="R144" s="64">
        <v>83</v>
      </c>
      <c r="S144" s="64">
        <v>298</v>
      </c>
      <c r="T144" s="36">
        <v>0</v>
      </c>
      <c r="U144" s="64">
        <v>3</v>
      </c>
      <c r="V144" s="64">
        <v>7</v>
      </c>
      <c r="W144" s="64" t="s">
        <v>764</v>
      </c>
      <c r="X144" s="64" t="s">
        <v>50</v>
      </c>
    </row>
    <row r="145" ht="46" customHeight="1" spans="1:24">
      <c r="A145" s="34">
        <v>139</v>
      </c>
      <c r="B145" s="36" t="s">
        <v>31</v>
      </c>
      <c r="C145" s="36" t="s">
        <v>51</v>
      </c>
      <c r="D145" s="36" t="s">
        <v>52</v>
      </c>
      <c r="E145" s="36" t="s">
        <v>688</v>
      </c>
      <c r="F145" s="64" t="s">
        <v>765</v>
      </c>
      <c r="G145" s="64" t="s">
        <v>36</v>
      </c>
      <c r="H145" s="64" t="s">
        <v>766</v>
      </c>
      <c r="I145" s="64">
        <v>2024.4</v>
      </c>
      <c r="J145" s="64">
        <v>2024.7</v>
      </c>
      <c r="K145" s="64" t="s">
        <v>762</v>
      </c>
      <c r="L145" s="64" t="s">
        <v>763</v>
      </c>
      <c r="M145" s="64" t="s">
        <v>382</v>
      </c>
      <c r="N145" s="64">
        <v>20</v>
      </c>
      <c r="O145" s="64">
        <v>15</v>
      </c>
      <c r="P145" s="64">
        <v>5</v>
      </c>
      <c r="Q145" s="64">
        <v>1</v>
      </c>
      <c r="R145" s="36">
        <v>25</v>
      </c>
      <c r="S145" s="36">
        <v>90</v>
      </c>
      <c r="T145" s="64">
        <v>0</v>
      </c>
      <c r="U145" s="36">
        <v>2</v>
      </c>
      <c r="V145" s="36">
        <v>5</v>
      </c>
      <c r="W145" s="64" t="s">
        <v>767</v>
      </c>
      <c r="X145" s="64" t="s">
        <v>50</v>
      </c>
    </row>
    <row r="146" ht="46" customHeight="1" spans="1:24">
      <c r="A146" s="34">
        <v>140</v>
      </c>
      <c r="B146" s="36" t="s">
        <v>31</v>
      </c>
      <c r="C146" s="36" t="s">
        <v>51</v>
      </c>
      <c r="D146" s="36" t="s">
        <v>52</v>
      </c>
      <c r="E146" s="36" t="s">
        <v>688</v>
      </c>
      <c r="F146" s="64" t="s">
        <v>768</v>
      </c>
      <c r="G146" s="64" t="s">
        <v>36</v>
      </c>
      <c r="H146" s="64" t="s">
        <v>769</v>
      </c>
      <c r="I146" s="64">
        <v>2024.5</v>
      </c>
      <c r="J146" s="64">
        <v>2024.8</v>
      </c>
      <c r="K146" s="64" t="s">
        <v>762</v>
      </c>
      <c r="L146" s="64" t="s">
        <v>763</v>
      </c>
      <c r="M146" s="64" t="s">
        <v>770</v>
      </c>
      <c r="N146" s="64">
        <v>20</v>
      </c>
      <c r="O146" s="64">
        <v>15</v>
      </c>
      <c r="P146" s="64">
        <v>5</v>
      </c>
      <c r="Q146" s="36">
        <v>1</v>
      </c>
      <c r="R146" s="64">
        <v>42</v>
      </c>
      <c r="S146" s="64">
        <v>152</v>
      </c>
      <c r="T146" s="36">
        <v>0</v>
      </c>
      <c r="U146" s="64">
        <v>1</v>
      </c>
      <c r="V146" s="64">
        <v>3</v>
      </c>
      <c r="W146" s="64" t="s">
        <v>771</v>
      </c>
      <c r="X146" s="64" t="s">
        <v>50</v>
      </c>
    </row>
    <row r="147" ht="46" customHeight="1" spans="1:24">
      <c r="A147" s="34">
        <v>141</v>
      </c>
      <c r="B147" s="36" t="s">
        <v>31</v>
      </c>
      <c r="C147" s="36" t="s">
        <v>51</v>
      </c>
      <c r="D147" s="36" t="s">
        <v>52</v>
      </c>
      <c r="E147" s="36" t="s">
        <v>688</v>
      </c>
      <c r="F147" s="64" t="s">
        <v>772</v>
      </c>
      <c r="G147" s="64" t="s">
        <v>36</v>
      </c>
      <c r="H147" s="64" t="s">
        <v>773</v>
      </c>
      <c r="I147" s="64">
        <v>2024.5</v>
      </c>
      <c r="J147" s="64">
        <v>2024.1</v>
      </c>
      <c r="K147" s="64" t="s">
        <v>762</v>
      </c>
      <c r="L147" s="64" t="s">
        <v>763</v>
      </c>
      <c r="M147" s="64" t="s">
        <v>774</v>
      </c>
      <c r="N147" s="64">
        <v>25</v>
      </c>
      <c r="O147" s="64">
        <v>18</v>
      </c>
      <c r="P147" s="64">
        <v>7</v>
      </c>
      <c r="Q147" s="64">
        <v>1</v>
      </c>
      <c r="R147" s="64">
        <v>16</v>
      </c>
      <c r="S147" s="64">
        <v>69</v>
      </c>
      <c r="T147" s="64">
        <v>0</v>
      </c>
      <c r="U147" s="64">
        <v>2</v>
      </c>
      <c r="V147" s="64">
        <v>10</v>
      </c>
      <c r="W147" s="64" t="s">
        <v>775</v>
      </c>
      <c r="X147" s="64" t="s">
        <v>50</v>
      </c>
    </row>
    <row r="148" ht="46" customHeight="1" spans="1:24">
      <c r="A148" s="34">
        <v>142</v>
      </c>
      <c r="B148" s="36" t="s">
        <v>31</v>
      </c>
      <c r="C148" s="36" t="s">
        <v>51</v>
      </c>
      <c r="D148" s="36" t="s">
        <v>52</v>
      </c>
      <c r="E148" s="36" t="s">
        <v>688</v>
      </c>
      <c r="F148" s="64" t="s">
        <v>776</v>
      </c>
      <c r="G148" s="64" t="s">
        <v>36</v>
      </c>
      <c r="H148" s="64" t="s">
        <v>777</v>
      </c>
      <c r="I148" s="64">
        <v>2024.2</v>
      </c>
      <c r="J148" s="64">
        <v>2024.12</v>
      </c>
      <c r="K148" s="64" t="s">
        <v>778</v>
      </c>
      <c r="L148" s="64" t="s">
        <v>779</v>
      </c>
      <c r="M148" s="64" t="s">
        <v>382</v>
      </c>
      <c r="N148" s="64">
        <v>20</v>
      </c>
      <c r="O148" s="64">
        <v>15</v>
      </c>
      <c r="P148" s="64">
        <v>5</v>
      </c>
      <c r="Q148" s="36">
        <v>1</v>
      </c>
      <c r="R148" s="64">
        <v>26</v>
      </c>
      <c r="S148" s="64">
        <v>192</v>
      </c>
      <c r="T148" s="36">
        <v>0</v>
      </c>
      <c r="U148" s="64">
        <v>6</v>
      </c>
      <c r="V148" s="64">
        <v>15</v>
      </c>
      <c r="W148" s="64" t="s">
        <v>383</v>
      </c>
      <c r="X148" s="64" t="s">
        <v>50</v>
      </c>
    </row>
    <row r="149" ht="46" customHeight="1" spans="1:24">
      <c r="A149" s="34">
        <v>143</v>
      </c>
      <c r="B149" s="36" t="s">
        <v>43</v>
      </c>
      <c r="C149" s="36" t="s">
        <v>44</v>
      </c>
      <c r="D149" s="36" t="s">
        <v>45</v>
      </c>
      <c r="E149" s="36" t="s">
        <v>688</v>
      </c>
      <c r="F149" s="36" t="s">
        <v>780</v>
      </c>
      <c r="G149" s="36" t="s">
        <v>36</v>
      </c>
      <c r="H149" s="36" t="s">
        <v>781</v>
      </c>
      <c r="I149" s="36">
        <v>2024.2</v>
      </c>
      <c r="J149" s="36">
        <v>2024.12</v>
      </c>
      <c r="K149" s="36" t="s">
        <v>778</v>
      </c>
      <c r="L149" s="36" t="s">
        <v>779</v>
      </c>
      <c r="M149" s="36" t="s">
        <v>782</v>
      </c>
      <c r="N149" s="36">
        <v>20</v>
      </c>
      <c r="O149" s="36">
        <v>10</v>
      </c>
      <c r="P149" s="36">
        <v>10</v>
      </c>
      <c r="Q149" s="64">
        <v>1</v>
      </c>
      <c r="R149" s="36">
        <v>65</v>
      </c>
      <c r="S149" s="36">
        <v>385</v>
      </c>
      <c r="T149" s="64">
        <v>0</v>
      </c>
      <c r="U149" s="36">
        <v>12</v>
      </c>
      <c r="V149" s="36">
        <v>35</v>
      </c>
      <c r="W149" s="64" t="s">
        <v>783</v>
      </c>
      <c r="X149" s="64" t="s">
        <v>50</v>
      </c>
    </row>
    <row r="150" ht="46" customHeight="1" spans="1:24">
      <c r="A150" s="34">
        <v>144</v>
      </c>
      <c r="B150" s="36" t="s">
        <v>31</v>
      </c>
      <c r="C150" s="36" t="s">
        <v>51</v>
      </c>
      <c r="D150" s="36" t="s">
        <v>52</v>
      </c>
      <c r="E150" s="36" t="s">
        <v>688</v>
      </c>
      <c r="F150" s="36" t="s">
        <v>784</v>
      </c>
      <c r="G150" s="64" t="s">
        <v>36</v>
      </c>
      <c r="H150" s="36" t="s">
        <v>785</v>
      </c>
      <c r="I150" s="64">
        <v>2024.2</v>
      </c>
      <c r="J150" s="64">
        <v>2024.12</v>
      </c>
      <c r="K150" s="64" t="s">
        <v>778</v>
      </c>
      <c r="L150" s="64" t="s">
        <v>779</v>
      </c>
      <c r="M150" s="36" t="s">
        <v>786</v>
      </c>
      <c r="N150" s="64">
        <v>50</v>
      </c>
      <c r="O150" s="64">
        <v>40</v>
      </c>
      <c r="P150" s="64">
        <v>10</v>
      </c>
      <c r="Q150" s="36">
        <v>1</v>
      </c>
      <c r="R150" s="64">
        <v>188</v>
      </c>
      <c r="S150" s="64">
        <v>898</v>
      </c>
      <c r="T150" s="36">
        <v>0</v>
      </c>
      <c r="U150" s="64">
        <v>8</v>
      </c>
      <c r="V150" s="64">
        <v>24</v>
      </c>
      <c r="W150" s="64" t="s">
        <v>787</v>
      </c>
      <c r="X150" s="64" t="s">
        <v>50</v>
      </c>
    </row>
    <row r="151" ht="46" customHeight="1" spans="1:24">
      <c r="A151" s="34">
        <v>145</v>
      </c>
      <c r="B151" s="36" t="s">
        <v>31</v>
      </c>
      <c r="C151" s="36" t="s">
        <v>32</v>
      </c>
      <c r="D151" s="36" t="s">
        <v>33</v>
      </c>
      <c r="E151" s="36" t="s">
        <v>688</v>
      </c>
      <c r="F151" s="36" t="s">
        <v>788</v>
      </c>
      <c r="G151" s="64" t="s">
        <v>36</v>
      </c>
      <c r="H151" s="81" t="s">
        <v>789</v>
      </c>
      <c r="I151" s="64">
        <v>2024.4</v>
      </c>
      <c r="J151" s="64">
        <v>2024.12</v>
      </c>
      <c r="K151" s="64" t="s">
        <v>790</v>
      </c>
      <c r="L151" s="64" t="s">
        <v>791</v>
      </c>
      <c r="M151" s="36" t="s">
        <v>792</v>
      </c>
      <c r="N151" s="36">
        <v>18</v>
      </c>
      <c r="O151" s="36">
        <v>5</v>
      </c>
      <c r="P151" s="64">
        <v>13</v>
      </c>
      <c r="Q151" s="64">
        <v>1</v>
      </c>
      <c r="R151" s="36">
        <v>125</v>
      </c>
      <c r="S151" s="36">
        <v>642</v>
      </c>
      <c r="T151" s="64">
        <v>0</v>
      </c>
      <c r="U151" s="36">
        <v>4</v>
      </c>
      <c r="V151" s="36">
        <v>13</v>
      </c>
      <c r="W151" s="64" t="s">
        <v>793</v>
      </c>
      <c r="X151" s="64" t="s">
        <v>173</v>
      </c>
    </row>
    <row r="152" ht="56" customHeight="1" spans="1:24">
      <c r="A152" s="34">
        <v>146</v>
      </c>
      <c r="B152" s="40" t="s">
        <v>31</v>
      </c>
      <c r="C152" s="40" t="s">
        <v>51</v>
      </c>
      <c r="D152" s="40" t="s">
        <v>52</v>
      </c>
      <c r="E152" s="36" t="s">
        <v>688</v>
      </c>
      <c r="F152" s="40" t="s">
        <v>794</v>
      </c>
      <c r="G152" s="64" t="s">
        <v>36</v>
      </c>
      <c r="H152" s="81" t="s">
        <v>795</v>
      </c>
      <c r="I152" s="64">
        <v>2024.4</v>
      </c>
      <c r="J152" s="64">
        <v>2024.12</v>
      </c>
      <c r="K152" s="40" t="s">
        <v>796</v>
      </c>
      <c r="L152" s="40" t="s">
        <v>797</v>
      </c>
      <c r="M152" s="40" t="s">
        <v>798</v>
      </c>
      <c r="N152" s="40">
        <v>15</v>
      </c>
      <c r="O152" s="40">
        <v>10</v>
      </c>
      <c r="P152" s="40">
        <v>5</v>
      </c>
      <c r="Q152" s="36">
        <v>1</v>
      </c>
      <c r="R152" s="40">
        <v>480</v>
      </c>
      <c r="S152" s="40">
        <v>1800</v>
      </c>
      <c r="T152" s="36">
        <v>0</v>
      </c>
      <c r="U152" s="40">
        <f>29+37</f>
        <v>66</v>
      </c>
      <c r="V152" s="40">
        <f>78+115</f>
        <v>193</v>
      </c>
      <c r="W152" s="40" t="s">
        <v>799</v>
      </c>
      <c r="X152" s="64" t="s">
        <v>50</v>
      </c>
    </row>
    <row r="153" ht="46" customHeight="1" spans="1:24">
      <c r="A153" s="34">
        <v>147</v>
      </c>
      <c r="B153" s="36" t="s">
        <v>31</v>
      </c>
      <c r="C153" s="36" t="s">
        <v>32</v>
      </c>
      <c r="D153" s="36" t="s">
        <v>33</v>
      </c>
      <c r="E153" s="36" t="s">
        <v>688</v>
      </c>
      <c r="F153" s="64" t="s">
        <v>800</v>
      </c>
      <c r="G153" s="64" t="s">
        <v>36</v>
      </c>
      <c r="H153" s="64" t="s">
        <v>801</v>
      </c>
      <c r="I153" s="64">
        <v>2024.2</v>
      </c>
      <c r="J153" s="64">
        <v>2024.12</v>
      </c>
      <c r="K153" s="64" t="s">
        <v>802</v>
      </c>
      <c r="L153" s="64" t="s">
        <v>803</v>
      </c>
      <c r="M153" s="64" t="s">
        <v>804</v>
      </c>
      <c r="N153" s="64">
        <v>50</v>
      </c>
      <c r="O153" s="64">
        <v>30</v>
      </c>
      <c r="P153" s="64">
        <v>20</v>
      </c>
      <c r="Q153" s="64">
        <v>1</v>
      </c>
      <c r="R153" s="64">
        <v>230</v>
      </c>
      <c r="S153" s="64">
        <v>1230</v>
      </c>
      <c r="T153" s="64">
        <v>0</v>
      </c>
      <c r="U153" s="64">
        <v>12</v>
      </c>
      <c r="V153" s="64">
        <v>65</v>
      </c>
      <c r="W153" s="64" t="s">
        <v>805</v>
      </c>
      <c r="X153" s="64" t="s">
        <v>50</v>
      </c>
    </row>
    <row r="154" ht="46" customHeight="1" spans="1:24">
      <c r="A154" s="34">
        <v>148</v>
      </c>
      <c r="B154" s="36" t="s">
        <v>43</v>
      </c>
      <c r="C154" s="36" t="s">
        <v>44</v>
      </c>
      <c r="D154" s="36" t="s">
        <v>82</v>
      </c>
      <c r="E154" s="36" t="s">
        <v>688</v>
      </c>
      <c r="F154" s="36" t="s">
        <v>806</v>
      </c>
      <c r="G154" s="64" t="s">
        <v>36</v>
      </c>
      <c r="H154" s="64" t="s">
        <v>807</v>
      </c>
      <c r="I154" s="64">
        <v>2024.8</v>
      </c>
      <c r="J154" s="64">
        <v>2024.12</v>
      </c>
      <c r="K154" s="64" t="s">
        <v>802</v>
      </c>
      <c r="L154" s="64" t="s">
        <v>803</v>
      </c>
      <c r="M154" s="36" t="s">
        <v>808</v>
      </c>
      <c r="N154" s="36">
        <v>30</v>
      </c>
      <c r="O154" s="36">
        <v>20</v>
      </c>
      <c r="P154" s="64">
        <v>10</v>
      </c>
      <c r="Q154" s="36">
        <v>1</v>
      </c>
      <c r="R154" s="36">
        <v>50</v>
      </c>
      <c r="S154" s="36">
        <v>352</v>
      </c>
      <c r="T154" s="36">
        <v>0</v>
      </c>
      <c r="U154" s="36">
        <v>8</v>
      </c>
      <c r="V154" s="36">
        <v>26</v>
      </c>
      <c r="W154" s="36" t="s">
        <v>809</v>
      </c>
      <c r="X154" s="64" t="s">
        <v>50</v>
      </c>
    </row>
    <row r="155" s="16" customFormat="1" ht="52" customHeight="1" spans="1:24">
      <c r="A155" s="34">
        <v>149</v>
      </c>
      <c r="B155" s="36" t="s">
        <v>43</v>
      </c>
      <c r="C155" s="36" t="s">
        <v>44</v>
      </c>
      <c r="D155" s="36" t="s">
        <v>45</v>
      </c>
      <c r="E155" s="36" t="s">
        <v>810</v>
      </c>
      <c r="F155" s="36" t="s">
        <v>811</v>
      </c>
      <c r="G155" s="64" t="s">
        <v>36</v>
      </c>
      <c r="H155" s="64" t="s">
        <v>812</v>
      </c>
      <c r="I155" s="86">
        <v>45292</v>
      </c>
      <c r="J155" s="87">
        <v>45627</v>
      </c>
      <c r="K155" s="64" t="s">
        <v>813</v>
      </c>
      <c r="L155" s="64" t="s">
        <v>814</v>
      </c>
      <c r="M155" s="83" t="s">
        <v>815</v>
      </c>
      <c r="N155" s="64">
        <v>40</v>
      </c>
      <c r="O155" s="64">
        <v>20</v>
      </c>
      <c r="P155" s="64">
        <v>20</v>
      </c>
      <c r="Q155" s="64">
        <v>1</v>
      </c>
      <c r="R155" s="64">
        <v>437</v>
      </c>
      <c r="S155" s="64">
        <v>1536</v>
      </c>
      <c r="T155" s="64">
        <v>0</v>
      </c>
      <c r="U155" s="64">
        <v>5</v>
      </c>
      <c r="V155" s="64">
        <v>17</v>
      </c>
      <c r="W155" s="36" t="s">
        <v>816</v>
      </c>
      <c r="X155" s="64" t="s">
        <v>817</v>
      </c>
    </row>
    <row r="156" s="16" customFormat="1" ht="46" customHeight="1" spans="1:24">
      <c r="A156" s="34">
        <v>150</v>
      </c>
      <c r="B156" s="35" t="s">
        <v>31</v>
      </c>
      <c r="C156" s="35" t="s">
        <v>51</v>
      </c>
      <c r="D156" s="35" t="s">
        <v>52</v>
      </c>
      <c r="E156" s="36" t="s">
        <v>810</v>
      </c>
      <c r="F156" s="36" t="s">
        <v>818</v>
      </c>
      <c r="G156" s="36" t="s">
        <v>36</v>
      </c>
      <c r="H156" s="36" t="s">
        <v>819</v>
      </c>
      <c r="I156" s="88">
        <v>45292</v>
      </c>
      <c r="J156" s="89">
        <v>45627</v>
      </c>
      <c r="K156" s="36" t="s">
        <v>820</v>
      </c>
      <c r="L156" s="36" t="s">
        <v>821</v>
      </c>
      <c r="M156" s="36" t="s">
        <v>822</v>
      </c>
      <c r="N156" s="36">
        <v>50</v>
      </c>
      <c r="O156" s="36">
        <v>25</v>
      </c>
      <c r="P156" s="36">
        <v>25</v>
      </c>
      <c r="Q156" s="36">
        <v>1</v>
      </c>
      <c r="R156" s="36">
        <v>662</v>
      </c>
      <c r="S156" s="36">
        <v>2626</v>
      </c>
      <c r="T156" s="36">
        <v>0</v>
      </c>
      <c r="U156" s="36">
        <v>32</v>
      </c>
      <c r="V156" s="36">
        <v>100</v>
      </c>
      <c r="W156" s="36" t="s">
        <v>823</v>
      </c>
      <c r="X156" s="36" t="s">
        <v>817</v>
      </c>
    </row>
    <row r="157" s="16" customFormat="1" ht="46" customHeight="1" spans="1:24">
      <c r="A157" s="34">
        <v>151</v>
      </c>
      <c r="B157" s="35" t="s">
        <v>31</v>
      </c>
      <c r="C157" s="35" t="s">
        <v>51</v>
      </c>
      <c r="D157" s="35" t="s">
        <v>52</v>
      </c>
      <c r="E157" s="36" t="s">
        <v>810</v>
      </c>
      <c r="F157" s="36" t="s">
        <v>824</v>
      </c>
      <c r="G157" s="37" t="s">
        <v>36</v>
      </c>
      <c r="H157" s="37" t="s">
        <v>825</v>
      </c>
      <c r="I157" s="88">
        <v>45292</v>
      </c>
      <c r="J157" s="89">
        <v>45627</v>
      </c>
      <c r="K157" s="37" t="s">
        <v>826</v>
      </c>
      <c r="L157" s="37" t="s">
        <v>827</v>
      </c>
      <c r="M157" s="36" t="s">
        <v>828</v>
      </c>
      <c r="N157" s="37">
        <v>30</v>
      </c>
      <c r="O157" s="37">
        <v>15</v>
      </c>
      <c r="P157" s="37">
        <v>15</v>
      </c>
      <c r="Q157" s="37">
        <v>1</v>
      </c>
      <c r="R157" s="37">
        <v>360</v>
      </c>
      <c r="S157" s="37">
        <v>1430</v>
      </c>
      <c r="T157" s="37">
        <v>0</v>
      </c>
      <c r="U157" s="37">
        <v>32</v>
      </c>
      <c r="V157" s="37">
        <v>83</v>
      </c>
      <c r="W157" s="36" t="s">
        <v>829</v>
      </c>
      <c r="X157" s="37" t="s">
        <v>830</v>
      </c>
    </row>
    <row r="158" s="16" customFormat="1" ht="46" customHeight="1" spans="1:24">
      <c r="A158" s="34">
        <v>152</v>
      </c>
      <c r="B158" s="35" t="s">
        <v>31</v>
      </c>
      <c r="C158" s="35" t="s">
        <v>51</v>
      </c>
      <c r="D158" s="35" t="s">
        <v>52</v>
      </c>
      <c r="E158" s="36" t="s">
        <v>810</v>
      </c>
      <c r="F158" s="36" t="s">
        <v>831</v>
      </c>
      <c r="G158" s="37" t="s">
        <v>36</v>
      </c>
      <c r="H158" s="37" t="s">
        <v>832</v>
      </c>
      <c r="I158" s="88">
        <v>45292</v>
      </c>
      <c r="J158" s="89">
        <v>45627</v>
      </c>
      <c r="K158" s="37" t="s">
        <v>826</v>
      </c>
      <c r="L158" s="37" t="s">
        <v>827</v>
      </c>
      <c r="M158" s="36" t="s">
        <v>833</v>
      </c>
      <c r="N158" s="36">
        <v>50</v>
      </c>
      <c r="O158" s="37">
        <v>25</v>
      </c>
      <c r="P158" s="37">
        <v>25</v>
      </c>
      <c r="Q158" s="37">
        <v>1</v>
      </c>
      <c r="R158" s="37">
        <v>360</v>
      </c>
      <c r="S158" s="37">
        <v>1430</v>
      </c>
      <c r="T158" s="37">
        <v>0</v>
      </c>
      <c r="U158" s="37">
        <v>32</v>
      </c>
      <c r="V158" s="37">
        <v>83</v>
      </c>
      <c r="W158" s="37" t="s">
        <v>834</v>
      </c>
      <c r="X158" s="37" t="s">
        <v>830</v>
      </c>
    </row>
    <row r="159" s="16" customFormat="1" ht="46" customHeight="1" spans="1:24">
      <c r="A159" s="34">
        <v>153</v>
      </c>
      <c r="B159" s="36" t="s">
        <v>31</v>
      </c>
      <c r="C159" s="35" t="s">
        <v>51</v>
      </c>
      <c r="D159" s="36" t="s">
        <v>52</v>
      </c>
      <c r="E159" s="36" t="s">
        <v>810</v>
      </c>
      <c r="F159" s="36" t="s">
        <v>835</v>
      </c>
      <c r="G159" s="37" t="s">
        <v>36</v>
      </c>
      <c r="H159" s="36" t="s">
        <v>836</v>
      </c>
      <c r="I159" s="86">
        <v>45292</v>
      </c>
      <c r="J159" s="87">
        <v>45627</v>
      </c>
      <c r="K159" s="36" t="s">
        <v>837</v>
      </c>
      <c r="L159" s="36" t="s">
        <v>838</v>
      </c>
      <c r="M159" s="36" t="s">
        <v>839</v>
      </c>
      <c r="N159" s="36">
        <v>20</v>
      </c>
      <c r="O159" s="36">
        <v>10</v>
      </c>
      <c r="P159" s="37">
        <v>10</v>
      </c>
      <c r="Q159" s="36">
        <v>1</v>
      </c>
      <c r="R159" s="36">
        <v>25</v>
      </c>
      <c r="S159" s="36">
        <v>130</v>
      </c>
      <c r="T159" s="36">
        <v>0</v>
      </c>
      <c r="U159" s="36">
        <v>3</v>
      </c>
      <c r="V159" s="36">
        <v>11</v>
      </c>
      <c r="W159" s="36" t="s">
        <v>840</v>
      </c>
      <c r="X159" s="64" t="s">
        <v>841</v>
      </c>
    </row>
    <row r="160" s="16" customFormat="1" ht="46" customHeight="1" spans="1:24">
      <c r="A160" s="34">
        <v>154</v>
      </c>
      <c r="B160" s="35" t="s">
        <v>43</v>
      </c>
      <c r="C160" s="35" t="s">
        <v>44</v>
      </c>
      <c r="D160" s="35" t="s">
        <v>45</v>
      </c>
      <c r="E160" s="36" t="s">
        <v>810</v>
      </c>
      <c r="F160" s="36" t="s">
        <v>842</v>
      </c>
      <c r="G160" s="37" t="s">
        <v>36</v>
      </c>
      <c r="H160" s="60" t="s">
        <v>843</v>
      </c>
      <c r="I160" s="90">
        <v>45292</v>
      </c>
      <c r="J160" s="79">
        <v>45627</v>
      </c>
      <c r="K160" s="37" t="s">
        <v>844</v>
      </c>
      <c r="L160" s="37" t="s">
        <v>845</v>
      </c>
      <c r="M160" s="36" t="s">
        <v>846</v>
      </c>
      <c r="N160" s="37">
        <v>50</v>
      </c>
      <c r="O160" s="37">
        <v>25</v>
      </c>
      <c r="P160" s="37">
        <v>25</v>
      </c>
      <c r="Q160" s="37">
        <v>1</v>
      </c>
      <c r="R160" s="37">
        <v>250</v>
      </c>
      <c r="S160" s="37">
        <v>1000</v>
      </c>
      <c r="T160" s="37">
        <v>0</v>
      </c>
      <c r="U160" s="37">
        <v>16</v>
      </c>
      <c r="V160" s="37">
        <v>45</v>
      </c>
      <c r="W160" s="36" t="s">
        <v>847</v>
      </c>
      <c r="X160" s="37" t="s">
        <v>817</v>
      </c>
    </row>
    <row r="161" ht="46" customHeight="1" spans="1:24">
      <c r="A161" s="34">
        <v>155</v>
      </c>
      <c r="B161" s="36" t="s">
        <v>31</v>
      </c>
      <c r="C161" s="36" t="s">
        <v>51</v>
      </c>
      <c r="D161" s="36" t="s">
        <v>52</v>
      </c>
      <c r="E161" s="36" t="s">
        <v>810</v>
      </c>
      <c r="F161" s="36" t="s">
        <v>848</v>
      </c>
      <c r="G161" s="37" t="s">
        <v>298</v>
      </c>
      <c r="H161" s="37" t="s">
        <v>849</v>
      </c>
      <c r="I161" s="90">
        <v>45292</v>
      </c>
      <c r="J161" s="79">
        <v>45627</v>
      </c>
      <c r="K161" s="37" t="s">
        <v>844</v>
      </c>
      <c r="L161" s="37" t="s">
        <v>845</v>
      </c>
      <c r="M161" s="36" t="s">
        <v>850</v>
      </c>
      <c r="N161" s="37">
        <v>30</v>
      </c>
      <c r="O161" s="37">
        <v>15</v>
      </c>
      <c r="P161" s="37">
        <v>15</v>
      </c>
      <c r="Q161" s="37">
        <v>1</v>
      </c>
      <c r="R161" s="37">
        <v>30</v>
      </c>
      <c r="S161" s="37">
        <v>200</v>
      </c>
      <c r="T161" s="37">
        <v>0</v>
      </c>
      <c r="U161" s="37">
        <v>16</v>
      </c>
      <c r="V161" s="37">
        <v>45</v>
      </c>
      <c r="W161" s="36" t="s">
        <v>851</v>
      </c>
      <c r="X161" s="37" t="s">
        <v>817</v>
      </c>
    </row>
    <row r="162" ht="46" customHeight="1" spans="1:24">
      <c r="A162" s="34">
        <v>156</v>
      </c>
      <c r="B162" s="35" t="s">
        <v>31</v>
      </c>
      <c r="C162" s="36" t="s">
        <v>51</v>
      </c>
      <c r="D162" s="35" t="s">
        <v>52</v>
      </c>
      <c r="E162" s="36" t="s">
        <v>810</v>
      </c>
      <c r="F162" s="36" t="s">
        <v>852</v>
      </c>
      <c r="G162" s="64" t="s">
        <v>36</v>
      </c>
      <c r="H162" s="81" t="s">
        <v>853</v>
      </c>
      <c r="I162" s="86">
        <v>45292</v>
      </c>
      <c r="J162" s="87">
        <v>45627</v>
      </c>
      <c r="K162" s="64" t="s">
        <v>854</v>
      </c>
      <c r="L162" s="36" t="s">
        <v>855</v>
      </c>
      <c r="M162" s="64" t="s">
        <v>856</v>
      </c>
      <c r="N162" s="64">
        <v>50</v>
      </c>
      <c r="O162" s="64">
        <v>25</v>
      </c>
      <c r="P162" s="64">
        <v>25</v>
      </c>
      <c r="Q162" s="64">
        <v>1</v>
      </c>
      <c r="R162" s="36">
        <v>495</v>
      </c>
      <c r="S162" s="36">
        <v>2026</v>
      </c>
      <c r="T162" s="64">
        <v>0</v>
      </c>
      <c r="U162" s="36">
        <v>15</v>
      </c>
      <c r="V162" s="36">
        <v>42</v>
      </c>
      <c r="W162" s="36" t="s">
        <v>857</v>
      </c>
      <c r="X162" s="64" t="s">
        <v>817</v>
      </c>
    </row>
    <row r="163" ht="46" customHeight="1" spans="1:24">
      <c r="A163" s="34">
        <v>157</v>
      </c>
      <c r="B163" s="35" t="s">
        <v>31</v>
      </c>
      <c r="C163" s="36" t="s">
        <v>51</v>
      </c>
      <c r="D163" s="35" t="s">
        <v>52</v>
      </c>
      <c r="E163" s="36" t="s">
        <v>810</v>
      </c>
      <c r="F163" s="36" t="s">
        <v>858</v>
      </c>
      <c r="G163" s="37" t="s">
        <v>36</v>
      </c>
      <c r="H163" s="64" t="s">
        <v>859</v>
      </c>
      <c r="I163" s="86">
        <v>45292</v>
      </c>
      <c r="J163" s="87">
        <v>45627</v>
      </c>
      <c r="K163" s="64" t="s">
        <v>854</v>
      </c>
      <c r="L163" s="36" t="s">
        <v>855</v>
      </c>
      <c r="M163" s="36" t="s">
        <v>860</v>
      </c>
      <c r="N163" s="36">
        <v>10</v>
      </c>
      <c r="O163" s="36">
        <v>5</v>
      </c>
      <c r="P163" s="64">
        <v>5</v>
      </c>
      <c r="Q163" s="64">
        <v>1</v>
      </c>
      <c r="R163" s="36">
        <v>495</v>
      </c>
      <c r="S163" s="36">
        <v>2026</v>
      </c>
      <c r="T163" s="64">
        <v>0</v>
      </c>
      <c r="U163" s="36">
        <v>15</v>
      </c>
      <c r="V163" s="36">
        <v>42</v>
      </c>
      <c r="W163" s="64" t="s">
        <v>861</v>
      </c>
      <c r="X163" s="64" t="s">
        <v>817</v>
      </c>
    </row>
    <row r="164" ht="46" customHeight="1" spans="1:24">
      <c r="A164" s="34">
        <v>158</v>
      </c>
      <c r="B164" s="35" t="s">
        <v>43</v>
      </c>
      <c r="C164" s="35" t="s">
        <v>44</v>
      </c>
      <c r="D164" s="35" t="s">
        <v>45</v>
      </c>
      <c r="E164" s="36" t="s">
        <v>810</v>
      </c>
      <c r="F164" s="36" t="s">
        <v>862</v>
      </c>
      <c r="G164" s="36" t="s">
        <v>36</v>
      </c>
      <c r="H164" s="36" t="s">
        <v>863</v>
      </c>
      <c r="I164" s="88">
        <v>45292</v>
      </c>
      <c r="J164" s="89">
        <v>45627</v>
      </c>
      <c r="K164" s="36" t="s">
        <v>854</v>
      </c>
      <c r="L164" s="36" t="s">
        <v>855</v>
      </c>
      <c r="M164" s="36" t="s">
        <v>864</v>
      </c>
      <c r="N164" s="36">
        <v>15</v>
      </c>
      <c r="O164" s="36">
        <v>5</v>
      </c>
      <c r="P164" s="36">
        <v>10</v>
      </c>
      <c r="Q164" s="36">
        <v>1</v>
      </c>
      <c r="R164" s="36">
        <v>495</v>
      </c>
      <c r="S164" s="36">
        <v>2026</v>
      </c>
      <c r="T164" s="36">
        <v>0</v>
      </c>
      <c r="U164" s="36">
        <v>15</v>
      </c>
      <c r="V164" s="36">
        <v>42</v>
      </c>
      <c r="W164" s="36" t="s">
        <v>865</v>
      </c>
      <c r="X164" s="36" t="s">
        <v>817</v>
      </c>
    </row>
    <row r="165" s="18" customFormat="1" ht="46" customHeight="1" spans="1:24">
      <c r="A165" s="34">
        <v>159</v>
      </c>
      <c r="B165" s="36" t="s">
        <v>31</v>
      </c>
      <c r="C165" s="36" t="s">
        <v>32</v>
      </c>
      <c r="D165" s="36" t="s">
        <v>264</v>
      </c>
      <c r="E165" s="36" t="s">
        <v>866</v>
      </c>
      <c r="F165" s="64" t="s">
        <v>867</v>
      </c>
      <c r="G165" s="64" t="s">
        <v>36</v>
      </c>
      <c r="H165" s="64" t="s">
        <v>868</v>
      </c>
      <c r="I165" s="64">
        <v>2024.6</v>
      </c>
      <c r="J165" s="64">
        <v>2024.11</v>
      </c>
      <c r="K165" s="64" t="s">
        <v>869</v>
      </c>
      <c r="L165" s="64" t="s">
        <v>870</v>
      </c>
      <c r="M165" s="64" t="s">
        <v>871</v>
      </c>
      <c r="N165" s="64">
        <v>50</v>
      </c>
      <c r="O165" s="64">
        <v>30</v>
      </c>
      <c r="P165" s="64">
        <v>20</v>
      </c>
      <c r="Q165" s="36">
        <v>1</v>
      </c>
      <c r="R165" s="64">
        <v>32</v>
      </c>
      <c r="S165" s="64">
        <v>81</v>
      </c>
      <c r="T165" s="64">
        <v>0</v>
      </c>
      <c r="U165" s="64">
        <v>34</v>
      </c>
      <c r="V165" s="64">
        <v>91</v>
      </c>
      <c r="W165" s="64" t="s">
        <v>872</v>
      </c>
      <c r="X165" s="64" t="s">
        <v>50</v>
      </c>
    </row>
    <row r="166" s="18" customFormat="1" ht="46" customHeight="1" spans="1:24">
      <c r="A166" s="34">
        <v>160</v>
      </c>
      <c r="B166" s="36" t="s">
        <v>31</v>
      </c>
      <c r="C166" s="36" t="s">
        <v>32</v>
      </c>
      <c r="D166" s="36" t="s">
        <v>33</v>
      </c>
      <c r="E166" s="36" t="s">
        <v>866</v>
      </c>
      <c r="F166" s="64" t="s">
        <v>873</v>
      </c>
      <c r="G166" s="64" t="s">
        <v>36</v>
      </c>
      <c r="H166" s="64" t="s">
        <v>868</v>
      </c>
      <c r="I166" s="64">
        <v>2024.2</v>
      </c>
      <c r="J166" s="64">
        <v>2024.12</v>
      </c>
      <c r="K166" s="64" t="s">
        <v>869</v>
      </c>
      <c r="L166" s="64" t="s">
        <v>870</v>
      </c>
      <c r="M166" s="64" t="s">
        <v>874</v>
      </c>
      <c r="N166" s="64">
        <v>30</v>
      </c>
      <c r="O166" s="64">
        <v>20</v>
      </c>
      <c r="P166" s="64">
        <v>10</v>
      </c>
      <c r="Q166" s="36">
        <v>1</v>
      </c>
      <c r="R166" s="64">
        <v>32</v>
      </c>
      <c r="S166" s="64">
        <v>81</v>
      </c>
      <c r="T166" s="64">
        <v>0</v>
      </c>
      <c r="U166" s="64">
        <v>34</v>
      </c>
      <c r="V166" s="64">
        <v>91</v>
      </c>
      <c r="W166" s="64" t="s">
        <v>875</v>
      </c>
      <c r="X166" s="64" t="s">
        <v>50</v>
      </c>
    </row>
    <row r="167" s="18" customFormat="1" ht="46" customHeight="1" spans="1:24">
      <c r="A167" s="34">
        <v>161</v>
      </c>
      <c r="B167" s="36" t="s">
        <v>43</v>
      </c>
      <c r="C167" s="36" t="s">
        <v>44</v>
      </c>
      <c r="D167" s="36" t="s">
        <v>45</v>
      </c>
      <c r="E167" s="36" t="s">
        <v>866</v>
      </c>
      <c r="F167" s="66" t="s">
        <v>876</v>
      </c>
      <c r="G167" s="36" t="s">
        <v>36</v>
      </c>
      <c r="H167" s="64" t="s">
        <v>877</v>
      </c>
      <c r="I167" s="36">
        <v>2024.2</v>
      </c>
      <c r="J167" s="36">
        <v>2024.12</v>
      </c>
      <c r="K167" s="64" t="s">
        <v>878</v>
      </c>
      <c r="L167" s="64" t="s">
        <v>879</v>
      </c>
      <c r="M167" s="36" t="s">
        <v>880</v>
      </c>
      <c r="N167" s="64">
        <v>20</v>
      </c>
      <c r="O167" s="64">
        <v>10</v>
      </c>
      <c r="P167" s="64">
        <v>10</v>
      </c>
      <c r="Q167" s="64">
        <v>1</v>
      </c>
      <c r="R167" s="64">
        <v>86</v>
      </c>
      <c r="S167" s="64">
        <v>249</v>
      </c>
      <c r="T167" s="64">
        <v>0</v>
      </c>
      <c r="U167" s="64">
        <v>6</v>
      </c>
      <c r="V167" s="64">
        <v>26</v>
      </c>
      <c r="W167" s="64" t="s">
        <v>881</v>
      </c>
      <c r="X167" s="64" t="s">
        <v>50</v>
      </c>
    </row>
    <row r="168" s="18" customFormat="1" ht="46" customHeight="1" spans="1:24">
      <c r="A168" s="34">
        <v>162</v>
      </c>
      <c r="B168" s="36" t="s">
        <v>31</v>
      </c>
      <c r="C168" s="36" t="s">
        <v>32</v>
      </c>
      <c r="D168" s="36" t="s">
        <v>33</v>
      </c>
      <c r="E168" s="36" t="s">
        <v>866</v>
      </c>
      <c r="F168" s="36" t="s">
        <v>882</v>
      </c>
      <c r="G168" s="36" t="s">
        <v>36</v>
      </c>
      <c r="H168" s="35" t="s">
        <v>883</v>
      </c>
      <c r="I168" s="36">
        <v>2024.1</v>
      </c>
      <c r="J168" s="36">
        <v>2024.12</v>
      </c>
      <c r="K168" s="36" t="s">
        <v>884</v>
      </c>
      <c r="L168" s="36" t="s">
        <v>885</v>
      </c>
      <c r="M168" s="35" t="s">
        <v>886</v>
      </c>
      <c r="N168" s="36">
        <v>50</v>
      </c>
      <c r="O168" s="36">
        <v>10</v>
      </c>
      <c r="P168" s="36">
        <v>40</v>
      </c>
      <c r="Q168" s="36">
        <v>1</v>
      </c>
      <c r="R168" s="36">
        <v>750</v>
      </c>
      <c r="S168" s="36">
        <v>3120</v>
      </c>
      <c r="T168" s="36">
        <v>0</v>
      </c>
      <c r="U168" s="64">
        <v>39</v>
      </c>
      <c r="V168" s="64">
        <v>111</v>
      </c>
      <c r="W168" s="36" t="s">
        <v>887</v>
      </c>
      <c r="X168" s="64" t="s">
        <v>50</v>
      </c>
    </row>
    <row r="169" s="18" customFormat="1" ht="46" customHeight="1" spans="1:24">
      <c r="A169" s="34">
        <v>163</v>
      </c>
      <c r="B169" s="36" t="s">
        <v>31</v>
      </c>
      <c r="C169" s="36" t="s">
        <v>32</v>
      </c>
      <c r="D169" s="36" t="s">
        <v>264</v>
      </c>
      <c r="E169" s="36" t="s">
        <v>866</v>
      </c>
      <c r="F169" s="36" t="s">
        <v>888</v>
      </c>
      <c r="G169" s="36" t="s">
        <v>36</v>
      </c>
      <c r="H169" s="36" t="s">
        <v>889</v>
      </c>
      <c r="I169" s="36">
        <v>2024.2</v>
      </c>
      <c r="J169" s="36">
        <v>2024.5</v>
      </c>
      <c r="K169" s="36" t="s">
        <v>890</v>
      </c>
      <c r="L169" s="36" t="s">
        <v>891</v>
      </c>
      <c r="M169" s="36" t="s">
        <v>892</v>
      </c>
      <c r="N169" s="36">
        <v>20</v>
      </c>
      <c r="O169" s="36">
        <v>10</v>
      </c>
      <c r="P169" s="36">
        <v>10</v>
      </c>
      <c r="Q169" s="36">
        <v>1</v>
      </c>
      <c r="R169" s="36">
        <v>120</v>
      </c>
      <c r="S169" s="36">
        <v>654</v>
      </c>
      <c r="T169" s="36">
        <v>0</v>
      </c>
      <c r="U169" s="36">
        <v>0</v>
      </c>
      <c r="V169" s="36">
        <v>59</v>
      </c>
      <c r="W169" s="36" t="s">
        <v>893</v>
      </c>
      <c r="X169" s="36" t="s">
        <v>50</v>
      </c>
    </row>
    <row r="170" s="18" customFormat="1" ht="50" customHeight="1" spans="1:24">
      <c r="A170" s="34">
        <v>164</v>
      </c>
      <c r="B170" s="36" t="s">
        <v>31</v>
      </c>
      <c r="C170" s="36" t="s">
        <v>32</v>
      </c>
      <c r="D170" s="36" t="s">
        <v>33</v>
      </c>
      <c r="E170" s="36" t="s">
        <v>866</v>
      </c>
      <c r="F170" s="36" t="s">
        <v>894</v>
      </c>
      <c r="G170" s="36" t="s">
        <v>36</v>
      </c>
      <c r="H170" s="36" t="s">
        <v>895</v>
      </c>
      <c r="I170" s="36">
        <v>2024.2</v>
      </c>
      <c r="J170" s="36">
        <v>2024.5</v>
      </c>
      <c r="K170" s="36" t="s">
        <v>890</v>
      </c>
      <c r="L170" s="36" t="s">
        <v>891</v>
      </c>
      <c r="M170" s="36" t="s">
        <v>896</v>
      </c>
      <c r="N170" s="36">
        <v>30</v>
      </c>
      <c r="O170" s="36">
        <v>20</v>
      </c>
      <c r="P170" s="36">
        <v>10</v>
      </c>
      <c r="Q170" s="36">
        <v>1</v>
      </c>
      <c r="R170" s="36">
        <v>248</v>
      </c>
      <c r="S170" s="36">
        <v>1325</v>
      </c>
      <c r="T170" s="36">
        <v>0</v>
      </c>
      <c r="U170" s="36">
        <v>0</v>
      </c>
      <c r="V170" s="36">
        <f>127-59</f>
        <v>68</v>
      </c>
      <c r="W170" s="36" t="s">
        <v>897</v>
      </c>
      <c r="X170" s="36" t="s">
        <v>50</v>
      </c>
    </row>
    <row r="171" s="18" customFormat="1" ht="46" customHeight="1" spans="1:24">
      <c r="A171" s="34">
        <v>165</v>
      </c>
      <c r="B171" s="35" t="s">
        <v>31</v>
      </c>
      <c r="C171" s="35" t="s">
        <v>51</v>
      </c>
      <c r="D171" s="35" t="s">
        <v>52</v>
      </c>
      <c r="E171" s="35" t="s">
        <v>866</v>
      </c>
      <c r="F171" s="36" t="s">
        <v>898</v>
      </c>
      <c r="G171" s="37" t="s">
        <v>36</v>
      </c>
      <c r="H171" s="37" t="s">
        <v>889</v>
      </c>
      <c r="I171" s="37">
        <v>2024.2</v>
      </c>
      <c r="J171" s="37">
        <v>2024.5</v>
      </c>
      <c r="K171" s="37" t="s">
        <v>890</v>
      </c>
      <c r="L171" s="37" t="s">
        <v>891</v>
      </c>
      <c r="M171" s="37" t="s">
        <v>899</v>
      </c>
      <c r="N171" s="37">
        <v>30</v>
      </c>
      <c r="O171" s="37">
        <v>20</v>
      </c>
      <c r="P171" s="37">
        <v>10</v>
      </c>
      <c r="Q171" s="36">
        <v>1</v>
      </c>
      <c r="R171" s="36">
        <v>120</v>
      </c>
      <c r="S171" s="36">
        <v>654</v>
      </c>
      <c r="T171" s="36">
        <v>0</v>
      </c>
      <c r="U171" s="37">
        <v>0</v>
      </c>
      <c r="V171" s="37">
        <v>59</v>
      </c>
      <c r="W171" s="37" t="s">
        <v>900</v>
      </c>
      <c r="X171" s="37" t="s">
        <v>50</v>
      </c>
    </row>
    <row r="172" s="18" customFormat="1" ht="46" customHeight="1" spans="1:24">
      <c r="A172" s="34">
        <v>166</v>
      </c>
      <c r="B172" s="36" t="s">
        <v>31</v>
      </c>
      <c r="C172" s="36" t="s">
        <v>32</v>
      </c>
      <c r="D172" s="36" t="s">
        <v>33</v>
      </c>
      <c r="E172" s="36" t="s">
        <v>866</v>
      </c>
      <c r="F172" s="40" t="s">
        <v>901</v>
      </c>
      <c r="G172" s="64" t="s">
        <v>36</v>
      </c>
      <c r="H172" s="63" t="s">
        <v>902</v>
      </c>
      <c r="I172" s="36">
        <v>2024.2</v>
      </c>
      <c r="J172" s="36">
        <v>2024.12</v>
      </c>
      <c r="K172" s="63" t="s">
        <v>903</v>
      </c>
      <c r="L172" s="63" t="s">
        <v>904</v>
      </c>
      <c r="M172" s="63" t="s">
        <v>905</v>
      </c>
      <c r="N172" s="40">
        <v>60</v>
      </c>
      <c r="O172" s="40">
        <v>30</v>
      </c>
      <c r="P172" s="40">
        <v>30</v>
      </c>
      <c r="Q172" s="40">
        <v>1</v>
      </c>
      <c r="R172" s="40">
        <v>702</v>
      </c>
      <c r="S172" s="40">
        <v>2533</v>
      </c>
      <c r="T172" s="40">
        <v>0</v>
      </c>
      <c r="U172" s="64">
        <v>86</v>
      </c>
      <c r="V172" s="64">
        <v>280</v>
      </c>
      <c r="W172" s="64" t="s">
        <v>906</v>
      </c>
      <c r="X172" s="64" t="s">
        <v>50</v>
      </c>
    </row>
    <row r="173" s="18" customFormat="1" ht="46" customHeight="1" spans="1:24">
      <c r="A173" s="34">
        <v>167</v>
      </c>
      <c r="B173" s="36" t="s">
        <v>31</v>
      </c>
      <c r="C173" s="36" t="s">
        <v>219</v>
      </c>
      <c r="D173" s="36" t="s">
        <v>276</v>
      </c>
      <c r="E173" s="36" t="s">
        <v>866</v>
      </c>
      <c r="F173" s="40" t="s">
        <v>907</v>
      </c>
      <c r="G173" s="64" t="s">
        <v>36</v>
      </c>
      <c r="H173" s="40" t="s">
        <v>908</v>
      </c>
      <c r="I173" s="64">
        <v>2024.2</v>
      </c>
      <c r="J173" s="36">
        <v>2024.12</v>
      </c>
      <c r="K173" s="40" t="s">
        <v>903</v>
      </c>
      <c r="L173" s="40" t="s">
        <v>904</v>
      </c>
      <c r="M173" s="40" t="s">
        <v>909</v>
      </c>
      <c r="N173" s="40">
        <v>50</v>
      </c>
      <c r="O173" s="40">
        <v>25</v>
      </c>
      <c r="P173" s="40">
        <v>25</v>
      </c>
      <c r="Q173" s="40">
        <v>1</v>
      </c>
      <c r="R173" s="40">
        <v>702</v>
      </c>
      <c r="S173" s="40">
        <v>2533</v>
      </c>
      <c r="T173" s="40">
        <v>0</v>
      </c>
      <c r="U173" s="40">
        <v>86</v>
      </c>
      <c r="V173" s="40">
        <v>280</v>
      </c>
      <c r="W173" s="64" t="s">
        <v>906</v>
      </c>
      <c r="X173" s="64" t="s">
        <v>50</v>
      </c>
    </row>
    <row r="174" s="18" customFormat="1" ht="46" customHeight="1" spans="1:24">
      <c r="A174" s="34">
        <v>168</v>
      </c>
      <c r="B174" s="36" t="s">
        <v>31</v>
      </c>
      <c r="C174" s="36" t="s">
        <v>51</v>
      </c>
      <c r="D174" s="36" t="s">
        <v>52</v>
      </c>
      <c r="E174" s="36" t="s">
        <v>866</v>
      </c>
      <c r="F174" s="40" t="s">
        <v>910</v>
      </c>
      <c r="G174" s="64" t="s">
        <v>36</v>
      </c>
      <c r="H174" s="63" t="s">
        <v>911</v>
      </c>
      <c r="I174" s="64">
        <v>2024.2</v>
      </c>
      <c r="J174" s="36">
        <v>2024.12</v>
      </c>
      <c r="K174" s="40" t="s">
        <v>903</v>
      </c>
      <c r="L174" s="40" t="s">
        <v>904</v>
      </c>
      <c r="M174" s="40" t="s">
        <v>912</v>
      </c>
      <c r="N174" s="40">
        <v>30</v>
      </c>
      <c r="O174" s="40">
        <v>20</v>
      </c>
      <c r="P174" s="40">
        <v>10</v>
      </c>
      <c r="Q174" s="40">
        <v>1</v>
      </c>
      <c r="R174" s="40">
        <v>120</v>
      </c>
      <c r="S174" s="40">
        <v>550</v>
      </c>
      <c r="T174" s="40">
        <v>0</v>
      </c>
      <c r="U174" s="40">
        <v>34</v>
      </c>
      <c r="V174" s="40">
        <v>102</v>
      </c>
      <c r="W174" s="64" t="s">
        <v>913</v>
      </c>
      <c r="X174" s="64" t="s">
        <v>50</v>
      </c>
    </row>
    <row r="175" s="18" customFormat="1" ht="46" customHeight="1" spans="1:24">
      <c r="A175" s="34">
        <v>169</v>
      </c>
      <c r="B175" s="36" t="s">
        <v>43</v>
      </c>
      <c r="C175" s="36" t="s">
        <v>44</v>
      </c>
      <c r="D175" s="36" t="s">
        <v>45</v>
      </c>
      <c r="E175" s="36" t="s">
        <v>866</v>
      </c>
      <c r="F175" s="40" t="s">
        <v>914</v>
      </c>
      <c r="G175" s="64" t="s">
        <v>36</v>
      </c>
      <c r="H175" s="40" t="s">
        <v>915</v>
      </c>
      <c r="I175" s="64">
        <v>2024.2</v>
      </c>
      <c r="J175" s="36">
        <v>2024.12</v>
      </c>
      <c r="K175" s="40" t="s">
        <v>903</v>
      </c>
      <c r="L175" s="40" t="s">
        <v>904</v>
      </c>
      <c r="M175" s="40" t="s">
        <v>916</v>
      </c>
      <c r="N175" s="40">
        <v>20</v>
      </c>
      <c r="O175" s="40">
        <v>15</v>
      </c>
      <c r="P175" s="40">
        <v>5</v>
      </c>
      <c r="Q175" s="40">
        <v>1</v>
      </c>
      <c r="R175" s="40">
        <v>702</v>
      </c>
      <c r="S175" s="40">
        <v>2533</v>
      </c>
      <c r="T175" s="40">
        <v>0</v>
      </c>
      <c r="U175" s="40">
        <v>86</v>
      </c>
      <c r="V175" s="40">
        <v>280</v>
      </c>
      <c r="W175" s="64" t="s">
        <v>917</v>
      </c>
      <c r="X175" s="64" t="s">
        <v>50</v>
      </c>
    </row>
    <row r="176" s="18" customFormat="1" ht="46" customHeight="1" spans="1:24">
      <c r="A176" s="34">
        <v>170</v>
      </c>
      <c r="B176" s="36" t="s">
        <v>31</v>
      </c>
      <c r="C176" s="36" t="s">
        <v>51</v>
      </c>
      <c r="D176" s="36" t="s">
        <v>52</v>
      </c>
      <c r="E176" s="36" t="s">
        <v>866</v>
      </c>
      <c r="F176" s="64" t="s">
        <v>918</v>
      </c>
      <c r="G176" s="64" t="s">
        <v>36</v>
      </c>
      <c r="H176" s="64" t="s">
        <v>919</v>
      </c>
      <c r="I176" s="64">
        <v>2024.1</v>
      </c>
      <c r="J176" s="91">
        <v>2024.1</v>
      </c>
      <c r="K176" s="64" t="s">
        <v>920</v>
      </c>
      <c r="L176" s="64" t="s">
        <v>921</v>
      </c>
      <c r="M176" s="64" t="s">
        <v>922</v>
      </c>
      <c r="N176" s="64">
        <v>60</v>
      </c>
      <c r="O176" s="64">
        <v>45</v>
      </c>
      <c r="P176" s="64">
        <v>15</v>
      </c>
      <c r="Q176" s="36">
        <v>1</v>
      </c>
      <c r="R176" s="64">
        <v>450</v>
      </c>
      <c r="S176" s="64">
        <v>1910</v>
      </c>
      <c r="T176" s="64">
        <v>0</v>
      </c>
      <c r="U176" s="64">
        <v>71</v>
      </c>
      <c r="V176" s="64">
        <v>253</v>
      </c>
      <c r="W176" s="64" t="s">
        <v>923</v>
      </c>
      <c r="X176" s="36" t="s">
        <v>50</v>
      </c>
    </row>
    <row r="177" s="18" customFormat="1" ht="46" customHeight="1" spans="1:24">
      <c r="A177" s="34">
        <v>171</v>
      </c>
      <c r="B177" s="36" t="s">
        <v>43</v>
      </c>
      <c r="C177" s="36" t="s">
        <v>44</v>
      </c>
      <c r="D177" s="36" t="s">
        <v>135</v>
      </c>
      <c r="E177" s="36" t="s">
        <v>866</v>
      </c>
      <c r="F177" s="36" t="s">
        <v>924</v>
      </c>
      <c r="G177" s="64" t="s">
        <v>36</v>
      </c>
      <c r="H177" s="64" t="s">
        <v>925</v>
      </c>
      <c r="I177" s="64">
        <v>2024.1</v>
      </c>
      <c r="J177" s="91">
        <v>2024.1</v>
      </c>
      <c r="K177" s="64" t="s">
        <v>920</v>
      </c>
      <c r="L177" s="64" t="s">
        <v>921</v>
      </c>
      <c r="M177" s="36" t="s">
        <v>926</v>
      </c>
      <c r="N177" s="64">
        <v>60</v>
      </c>
      <c r="O177" s="64">
        <v>45</v>
      </c>
      <c r="P177" s="64">
        <v>15</v>
      </c>
      <c r="Q177" s="36">
        <v>1</v>
      </c>
      <c r="R177" s="64">
        <v>210</v>
      </c>
      <c r="S177" s="64">
        <v>960</v>
      </c>
      <c r="T177" s="64">
        <v>0</v>
      </c>
      <c r="U177" s="64">
        <v>40</v>
      </c>
      <c r="V177" s="64">
        <v>160</v>
      </c>
      <c r="W177" s="64" t="s">
        <v>927</v>
      </c>
      <c r="X177" s="36" t="s">
        <v>50</v>
      </c>
    </row>
    <row r="178" s="18" customFormat="1" ht="46" customHeight="1" spans="1:24">
      <c r="A178" s="34">
        <v>172</v>
      </c>
      <c r="B178" s="36" t="s">
        <v>43</v>
      </c>
      <c r="C178" s="36" t="s">
        <v>60</v>
      </c>
      <c r="D178" s="36" t="s">
        <v>928</v>
      </c>
      <c r="E178" s="36" t="s">
        <v>866</v>
      </c>
      <c r="F178" s="66" t="s">
        <v>929</v>
      </c>
      <c r="G178" s="64" t="s">
        <v>36</v>
      </c>
      <c r="H178" s="64" t="s">
        <v>919</v>
      </c>
      <c r="I178" s="64">
        <v>2024.1</v>
      </c>
      <c r="J178" s="91">
        <v>2024.1</v>
      </c>
      <c r="K178" s="64" t="s">
        <v>920</v>
      </c>
      <c r="L178" s="64" t="s">
        <v>921</v>
      </c>
      <c r="M178" s="36" t="s">
        <v>930</v>
      </c>
      <c r="N178" s="64">
        <v>5</v>
      </c>
      <c r="O178" s="64">
        <v>4</v>
      </c>
      <c r="P178" s="64">
        <v>1</v>
      </c>
      <c r="Q178" s="36">
        <v>1</v>
      </c>
      <c r="R178" s="64">
        <v>450</v>
      </c>
      <c r="S178" s="64">
        <v>1910</v>
      </c>
      <c r="T178" s="64">
        <v>0</v>
      </c>
      <c r="U178" s="64">
        <v>71</v>
      </c>
      <c r="V178" s="64">
        <v>253</v>
      </c>
      <c r="W178" s="64" t="s">
        <v>931</v>
      </c>
      <c r="X178" s="36" t="s">
        <v>50</v>
      </c>
    </row>
    <row r="179" s="18" customFormat="1" ht="46" customHeight="1" spans="1:24">
      <c r="A179" s="34">
        <v>173</v>
      </c>
      <c r="B179" s="36" t="s">
        <v>31</v>
      </c>
      <c r="C179" s="36" t="s">
        <v>51</v>
      </c>
      <c r="D179" s="36" t="s">
        <v>52</v>
      </c>
      <c r="E179" s="36" t="s">
        <v>866</v>
      </c>
      <c r="F179" s="36" t="s">
        <v>932</v>
      </c>
      <c r="G179" s="36" t="s">
        <v>36</v>
      </c>
      <c r="H179" s="36" t="s">
        <v>933</v>
      </c>
      <c r="I179" s="36">
        <v>2024.2</v>
      </c>
      <c r="J179" s="36">
        <v>2024.12</v>
      </c>
      <c r="K179" s="36" t="s">
        <v>934</v>
      </c>
      <c r="L179" s="36" t="s">
        <v>935</v>
      </c>
      <c r="M179" s="36" t="s">
        <v>936</v>
      </c>
      <c r="N179" s="36">
        <v>30</v>
      </c>
      <c r="O179" s="36">
        <v>20</v>
      </c>
      <c r="P179" s="36">
        <v>10</v>
      </c>
      <c r="Q179" s="35">
        <v>1</v>
      </c>
      <c r="R179" s="36">
        <v>86</v>
      </c>
      <c r="S179" s="36">
        <v>486</v>
      </c>
      <c r="T179" s="36">
        <v>0</v>
      </c>
      <c r="U179" s="36">
        <v>27</v>
      </c>
      <c r="V179" s="36">
        <v>116</v>
      </c>
      <c r="W179" s="64" t="s">
        <v>937</v>
      </c>
      <c r="X179" s="36" t="s">
        <v>50</v>
      </c>
    </row>
    <row r="180" s="18" customFormat="1" ht="46" customHeight="1" spans="1:24">
      <c r="A180" s="34">
        <v>174</v>
      </c>
      <c r="B180" s="36" t="s">
        <v>31</v>
      </c>
      <c r="C180" s="36" t="s">
        <v>51</v>
      </c>
      <c r="D180" s="36" t="s">
        <v>52</v>
      </c>
      <c r="E180" s="36" t="s">
        <v>866</v>
      </c>
      <c r="F180" s="36" t="s">
        <v>938</v>
      </c>
      <c r="G180" s="36" t="s">
        <v>36</v>
      </c>
      <c r="H180" s="36" t="s">
        <v>939</v>
      </c>
      <c r="I180" s="36">
        <v>2024.2</v>
      </c>
      <c r="J180" s="36">
        <v>2024.12</v>
      </c>
      <c r="K180" s="36" t="s">
        <v>934</v>
      </c>
      <c r="L180" s="36" t="s">
        <v>935</v>
      </c>
      <c r="M180" s="36" t="s">
        <v>940</v>
      </c>
      <c r="N180" s="36">
        <v>35</v>
      </c>
      <c r="O180" s="36">
        <v>20</v>
      </c>
      <c r="P180" s="36">
        <v>15</v>
      </c>
      <c r="Q180" s="35">
        <v>1</v>
      </c>
      <c r="R180" s="36">
        <v>65</v>
      </c>
      <c r="S180" s="36">
        <v>361</v>
      </c>
      <c r="T180" s="36">
        <v>0</v>
      </c>
      <c r="U180" s="36">
        <v>15</v>
      </c>
      <c r="V180" s="36">
        <v>86</v>
      </c>
      <c r="W180" s="64" t="s">
        <v>937</v>
      </c>
      <c r="X180" s="36" t="s">
        <v>50</v>
      </c>
    </row>
    <row r="181" s="18" customFormat="1" ht="46" customHeight="1" spans="1:24">
      <c r="A181" s="34">
        <v>175</v>
      </c>
      <c r="B181" s="36" t="s">
        <v>43</v>
      </c>
      <c r="C181" s="36" t="s">
        <v>44</v>
      </c>
      <c r="D181" s="36" t="s">
        <v>45</v>
      </c>
      <c r="E181" s="36" t="s">
        <v>866</v>
      </c>
      <c r="F181" s="64" t="s">
        <v>941</v>
      </c>
      <c r="G181" s="64" t="s">
        <v>36</v>
      </c>
      <c r="H181" s="64" t="s">
        <v>942</v>
      </c>
      <c r="I181" s="64">
        <v>2024.7</v>
      </c>
      <c r="J181" s="64">
        <v>2024.12</v>
      </c>
      <c r="K181" s="64" t="s">
        <v>943</v>
      </c>
      <c r="L181" s="36" t="s">
        <v>944</v>
      </c>
      <c r="M181" s="64" t="s">
        <v>945</v>
      </c>
      <c r="N181" s="64">
        <v>30</v>
      </c>
      <c r="O181" s="64">
        <v>24</v>
      </c>
      <c r="P181" s="64">
        <v>6</v>
      </c>
      <c r="Q181" s="36">
        <v>1</v>
      </c>
      <c r="R181" s="64">
        <v>210</v>
      </c>
      <c r="S181" s="64">
        <v>736</v>
      </c>
      <c r="T181" s="64">
        <v>0</v>
      </c>
      <c r="U181" s="93">
        <v>1</v>
      </c>
      <c r="V181" s="93">
        <v>6</v>
      </c>
      <c r="W181" s="64" t="s">
        <v>946</v>
      </c>
      <c r="X181" s="36" t="s">
        <v>50</v>
      </c>
    </row>
    <row r="182" ht="46" customHeight="1" spans="1:24">
      <c r="A182" s="34">
        <v>176</v>
      </c>
      <c r="B182" s="36" t="s">
        <v>31</v>
      </c>
      <c r="C182" s="36" t="s">
        <v>51</v>
      </c>
      <c r="D182" s="36" t="s">
        <v>52</v>
      </c>
      <c r="E182" s="64" t="s">
        <v>866</v>
      </c>
      <c r="F182" s="64" t="s">
        <v>947</v>
      </c>
      <c r="G182" s="64" t="s">
        <v>36</v>
      </c>
      <c r="H182" s="64" t="s">
        <v>948</v>
      </c>
      <c r="I182" s="64">
        <v>2024.8</v>
      </c>
      <c r="J182" s="84">
        <v>2024.1</v>
      </c>
      <c r="K182" s="64" t="s">
        <v>949</v>
      </c>
      <c r="L182" s="64" t="s">
        <v>950</v>
      </c>
      <c r="M182" s="64" t="s">
        <v>951</v>
      </c>
      <c r="N182" s="64">
        <v>25</v>
      </c>
      <c r="O182" s="64">
        <v>20</v>
      </c>
      <c r="P182" s="64">
        <v>5</v>
      </c>
      <c r="Q182" s="64">
        <v>1</v>
      </c>
      <c r="R182" s="64">
        <v>110</v>
      </c>
      <c r="S182" s="64">
        <v>520</v>
      </c>
      <c r="T182" s="64">
        <v>0</v>
      </c>
      <c r="U182" s="64">
        <v>9</v>
      </c>
      <c r="V182" s="64">
        <v>28</v>
      </c>
      <c r="W182" s="64" t="s">
        <v>913</v>
      </c>
      <c r="X182" s="36" t="s">
        <v>50</v>
      </c>
    </row>
    <row r="183" ht="46" customHeight="1" spans="1:24">
      <c r="A183" s="34">
        <v>177</v>
      </c>
      <c r="B183" s="64" t="s">
        <v>43</v>
      </c>
      <c r="C183" s="64" t="s">
        <v>44</v>
      </c>
      <c r="D183" s="64" t="s">
        <v>45</v>
      </c>
      <c r="E183" s="64" t="s">
        <v>866</v>
      </c>
      <c r="F183" s="64" t="s">
        <v>952</v>
      </c>
      <c r="G183" s="64" t="s">
        <v>54</v>
      </c>
      <c r="H183" s="64" t="s">
        <v>953</v>
      </c>
      <c r="I183" s="64">
        <v>2024.2</v>
      </c>
      <c r="J183" s="64">
        <v>2024.12</v>
      </c>
      <c r="K183" s="64" t="s">
        <v>949</v>
      </c>
      <c r="L183" s="64" t="s">
        <v>950</v>
      </c>
      <c r="M183" s="64" t="s">
        <v>954</v>
      </c>
      <c r="N183" s="64">
        <v>60</v>
      </c>
      <c r="O183" s="64">
        <v>40</v>
      </c>
      <c r="P183" s="64">
        <v>20</v>
      </c>
      <c r="Q183" s="64">
        <v>1</v>
      </c>
      <c r="R183" s="64">
        <v>420</v>
      </c>
      <c r="S183" s="64">
        <v>2100</v>
      </c>
      <c r="T183" s="64">
        <v>0</v>
      </c>
      <c r="U183" s="64">
        <v>18</v>
      </c>
      <c r="V183" s="64">
        <v>60</v>
      </c>
      <c r="W183" s="64" t="s">
        <v>955</v>
      </c>
      <c r="X183" s="36" t="s">
        <v>50</v>
      </c>
    </row>
    <row r="184" ht="46" customHeight="1" spans="1:24">
      <c r="A184" s="34">
        <v>178</v>
      </c>
      <c r="B184" s="64" t="s">
        <v>43</v>
      </c>
      <c r="C184" s="64" t="s">
        <v>44</v>
      </c>
      <c r="D184" s="64" t="s">
        <v>82</v>
      </c>
      <c r="E184" s="64" t="s">
        <v>866</v>
      </c>
      <c r="F184" s="64" t="s">
        <v>956</v>
      </c>
      <c r="G184" s="64" t="s">
        <v>36</v>
      </c>
      <c r="H184" s="64" t="s">
        <v>957</v>
      </c>
      <c r="I184" s="64">
        <v>2024.9</v>
      </c>
      <c r="J184" s="84">
        <v>2024.1</v>
      </c>
      <c r="K184" s="64" t="s">
        <v>949</v>
      </c>
      <c r="L184" s="64" t="s">
        <v>950</v>
      </c>
      <c r="M184" s="64" t="s">
        <v>958</v>
      </c>
      <c r="N184" s="64">
        <v>20</v>
      </c>
      <c r="O184" s="64">
        <v>10</v>
      </c>
      <c r="P184" s="64">
        <v>10</v>
      </c>
      <c r="Q184" s="64">
        <v>1</v>
      </c>
      <c r="R184" s="64">
        <v>89</v>
      </c>
      <c r="S184" s="64">
        <v>360</v>
      </c>
      <c r="T184" s="64">
        <v>0</v>
      </c>
      <c r="U184" s="64">
        <v>9</v>
      </c>
      <c r="V184" s="64">
        <v>25</v>
      </c>
      <c r="W184" s="64" t="s">
        <v>959</v>
      </c>
      <c r="X184" s="36" t="s">
        <v>50</v>
      </c>
    </row>
    <row r="185" customFormat="1" ht="46" customHeight="1" spans="1:24">
      <c r="A185" s="34">
        <v>179</v>
      </c>
      <c r="B185" s="64" t="s">
        <v>43</v>
      </c>
      <c r="C185" s="64" t="s">
        <v>44</v>
      </c>
      <c r="D185" s="64" t="s">
        <v>82</v>
      </c>
      <c r="E185" s="64" t="s">
        <v>866</v>
      </c>
      <c r="F185" s="64" t="s">
        <v>960</v>
      </c>
      <c r="G185" s="64" t="s">
        <v>36</v>
      </c>
      <c r="H185" s="64" t="s">
        <v>961</v>
      </c>
      <c r="I185" s="64">
        <v>2024.9</v>
      </c>
      <c r="J185" s="84">
        <v>2024.1</v>
      </c>
      <c r="K185" s="64" t="s">
        <v>949</v>
      </c>
      <c r="L185" s="64" t="s">
        <v>950</v>
      </c>
      <c r="M185" s="64" t="s">
        <v>958</v>
      </c>
      <c r="N185" s="64">
        <v>20</v>
      </c>
      <c r="O185" s="64">
        <v>10</v>
      </c>
      <c r="P185" s="64">
        <v>10</v>
      </c>
      <c r="Q185" s="64">
        <v>1</v>
      </c>
      <c r="R185" s="64">
        <v>78</v>
      </c>
      <c r="S185" s="64">
        <v>310</v>
      </c>
      <c r="T185" s="64">
        <v>0</v>
      </c>
      <c r="U185" s="64">
        <v>6</v>
      </c>
      <c r="V185" s="64">
        <v>22</v>
      </c>
      <c r="W185" s="64" t="s">
        <v>962</v>
      </c>
      <c r="X185" s="36" t="s">
        <v>50</v>
      </c>
    </row>
    <row r="186" s="16" customFormat="1" ht="46" customHeight="1" spans="1:24">
      <c r="A186" s="34">
        <v>180</v>
      </c>
      <c r="B186" s="35" t="s">
        <v>31</v>
      </c>
      <c r="C186" s="35" t="s">
        <v>51</v>
      </c>
      <c r="D186" s="35" t="s">
        <v>52</v>
      </c>
      <c r="E186" s="35" t="s">
        <v>963</v>
      </c>
      <c r="F186" s="35" t="s">
        <v>964</v>
      </c>
      <c r="G186" s="35" t="s">
        <v>36</v>
      </c>
      <c r="H186" s="35" t="s">
        <v>965</v>
      </c>
      <c r="I186" s="37">
        <v>2024.3</v>
      </c>
      <c r="J186" s="37">
        <v>2024.6</v>
      </c>
      <c r="K186" s="37" t="s">
        <v>966</v>
      </c>
      <c r="L186" s="37" t="s">
        <v>967</v>
      </c>
      <c r="M186" s="37" t="s">
        <v>968</v>
      </c>
      <c r="N186" s="37">
        <v>11.5</v>
      </c>
      <c r="O186" s="37">
        <v>10</v>
      </c>
      <c r="P186" s="37">
        <v>1.5</v>
      </c>
      <c r="Q186" s="36">
        <v>1</v>
      </c>
      <c r="R186" s="37">
        <v>47</v>
      </c>
      <c r="S186" s="37">
        <v>110</v>
      </c>
      <c r="T186" s="35">
        <v>0</v>
      </c>
      <c r="U186" s="37">
        <v>4</v>
      </c>
      <c r="V186" s="37">
        <v>11</v>
      </c>
      <c r="W186" s="37" t="s">
        <v>969</v>
      </c>
      <c r="X186" s="37" t="s">
        <v>50</v>
      </c>
    </row>
    <row r="187" s="16" customFormat="1" ht="46" customHeight="1" spans="1:24">
      <c r="A187" s="34">
        <v>181</v>
      </c>
      <c r="B187" s="35" t="s">
        <v>43</v>
      </c>
      <c r="C187" s="35" t="s">
        <v>44</v>
      </c>
      <c r="D187" s="35" t="s">
        <v>45</v>
      </c>
      <c r="E187" s="35" t="s">
        <v>963</v>
      </c>
      <c r="F187" s="36" t="s">
        <v>970</v>
      </c>
      <c r="G187" s="37" t="s">
        <v>36</v>
      </c>
      <c r="H187" s="37" t="s">
        <v>971</v>
      </c>
      <c r="I187" s="76" t="s">
        <v>972</v>
      </c>
      <c r="J187" s="76">
        <v>2024.12</v>
      </c>
      <c r="K187" s="37" t="s">
        <v>973</v>
      </c>
      <c r="L187" s="37" t="s">
        <v>974</v>
      </c>
      <c r="M187" s="35" t="s">
        <v>975</v>
      </c>
      <c r="N187" s="35">
        <v>80</v>
      </c>
      <c r="O187" s="35">
        <v>20</v>
      </c>
      <c r="P187" s="35">
        <v>60</v>
      </c>
      <c r="Q187" s="36">
        <v>1</v>
      </c>
      <c r="R187" s="37">
        <v>450</v>
      </c>
      <c r="S187" s="35">
        <v>1725</v>
      </c>
      <c r="T187" s="35">
        <v>0</v>
      </c>
      <c r="U187" s="37">
        <v>43</v>
      </c>
      <c r="V187" s="37">
        <v>87</v>
      </c>
      <c r="W187" s="35" t="s">
        <v>976</v>
      </c>
      <c r="X187" s="37" t="s">
        <v>50</v>
      </c>
    </row>
    <row r="188" s="16" customFormat="1" ht="46" customHeight="1" spans="1:24">
      <c r="A188" s="34">
        <v>182</v>
      </c>
      <c r="B188" s="35" t="s">
        <v>31</v>
      </c>
      <c r="C188" s="35" t="s">
        <v>51</v>
      </c>
      <c r="D188" s="35" t="s">
        <v>52</v>
      </c>
      <c r="E188" s="35" t="s">
        <v>963</v>
      </c>
      <c r="F188" s="36" t="s">
        <v>977</v>
      </c>
      <c r="G188" s="35" t="s">
        <v>36</v>
      </c>
      <c r="H188" s="35" t="s">
        <v>978</v>
      </c>
      <c r="I188" s="35">
        <v>2024.3</v>
      </c>
      <c r="J188" s="35">
        <v>2024.6</v>
      </c>
      <c r="K188" s="35" t="s">
        <v>979</v>
      </c>
      <c r="L188" s="35" t="s">
        <v>980</v>
      </c>
      <c r="M188" s="36" t="s">
        <v>981</v>
      </c>
      <c r="N188" s="35">
        <v>90</v>
      </c>
      <c r="O188" s="35">
        <v>70</v>
      </c>
      <c r="P188" s="35">
        <v>20</v>
      </c>
      <c r="Q188" s="35">
        <v>1</v>
      </c>
      <c r="R188" s="35">
        <v>233</v>
      </c>
      <c r="S188" s="35">
        <v>702</v>
      </c>
      <c r="T188" s="35">
        <v>0</v>
      </c>
      <c r="U188" s="35">
        <v>18</v>
      </c>
      <c r="V188" s="35">
        <v>61</v>
      </c>
      <c r="W188" s="35" t="s">
        <v>982</v>
      </c>
      <c r="X188" s="35" t="s">
        <v>50</v>
      </c>
    </row>
    <row r="189" s="16" customFormat="1" ht="46" customHeight="1" spans="1:24">
      <c r="A189" s="34">
        <v>183</v>
      </c>
      <c r="B189" s="35" t="s">
        <v>31</v>
      </c>
      <c r="C189" s="35" t="s">
        <v>51</v>
      </c>
      <c r="D189" s="35" t="s">
        <v>52</v>
      </c>
      <c r="E189" s="35" t="s">
        <v>963</v>
      </c>
      <c r="F189" s="36" t="s">
        <v>983</v>
      </c>
      <c r="G189" s="37" t="s">
        <v>36</v>
      </c>
      <c r="H189" s="37" t="s">
        <v>984</v>
      </c>
      <c r="I189" s="37">
        <v>2024.2</v>
      </c>
      <c r="J189" s="37">
        <v>2024.12</v>
      </c>
      <c r="K189" s="37" t="s">
        <v>979</v>
      </c>
      <c r="L189" s="37" t="s">
        <v>980</v>
      </c>
      <c r="M189" s="36" t="s">
        <v>985</v>
      </c>
      <c r="N189" s="37">
        <v>19</v>
      </c>
      <c r="O189" s="37">
        <v>15</v>
      </c>
      <c r="P189" s="37">
        <v>4</v>
      </c>
      <c r="Q189" s="37">
        <v>1</v>
      </c>
      <c r="R189" s="37">
        <v>51</v>
      </c>
      <c r="S189" s="37">
        <v>162</v>
      </c>
      <c r="T189" s="35">
        <v>0</v>
      </c>
      <c r="U189" s="37">
        <v>4</v>
      </c>
      <c r="V189" s="37">
        <v>12</v>
      </c>
      <c r="W189" s="37" t="s">
        <v>986</v>
      </c>
      <c r="X189" s="37" t="s">
        <v>50</v>
      </c>
    </row>
    <row r="190" s="16" customFormat="1" ht="46" customHeight="1" spans="1:24">
      <c r="A190" s="34">
        <v>184</v>
      </c>
      <c r="B190" s="35" t="s">
        <v>31</v>
      </c>
      <c r="C190" s="35" t="s">
        <v>51</v>
      </c>
      <c r="D190" s="35" t="s">
        <v>52</v>
      </c>
      <c r="E190" s="35" t="s">
        <v>963</v>
      </c>
      <c r="F190" s="35" t="s">
        <v>987</v>
      </c>
      <c r="G190" s="35" t="s">
        <v>36</v>
      </c>
      <c r="H190" s="35" t="s">
        <v>988</v>
      </c>
      <c r="I190" s="37">
        <v>2024.3</v>
      </c>
      <c r="J190" s="37">
        <v>2024.6</v>
      </c>
      <c r="K190" s="35" t="s">
        <v>989</v>
      </c>
      <c r="L190" s="35" t="s">
        <v>990</v>
      </c>
      <c r="M190" s="35" t="s">
        <v>991</v>
      </c>
      <c r="N190" s="35">
        <v>35</v>
      </c>
      <c r="O190" s="35">
        <v>30</v>
      </c>
      <c r="P190" s="35">
        <v>5</v>
      </c>
      <c r="Q190" s="36">
        <v>1</v>
      </c>
      <c r="R190" s="35">
        <v>35</v>
      </c>
      <c r="S190" s="35">
        <v>208</v>
      </c>
      <c r="T190" s="35">
        <v>0</v>
      </c>
      <c r="U190" s="35">
        <v>1</v>
      </c>
      <c r="V190" s="35">
        <v>1</v>
      </c>
      <c r="W190" s="35" t="s">
        <v>992</v>
      </c>
      <c r="X190" s="35" t="s">
        <v>50</v>
      </c>
    </row>
    <row r="191" s="16" customFormat="1" ht="46" customHeight="1" spans="1:24">
      <c r="A191" s="34">
        <v>185</v>
      </c>
      <c r="B191" s="35" t="s">
        <v>31</v>
      </c>
      <c r="C191" s="35" t="s">
        <v>51</v>
      </c>
      <c r="D191" s="35" t="s">
        <v>52</v>
      </c>
      <c r="E191" s="35" t="s">
        <v>963</v>
      </c>
      <c r="F191" s="35" t="s">
        <v>993</v>
      </c>
      <c r="G191" s="35" t="s">
        <v>36</v>
      </c>
      <c r="H191" s="35" t="s">
        <v>994</v>
      </c>
      <c r="I191" s="35">
        <v>2024.3</v>
      </c>
      <c r="J191" s="35">
        <v>2024.12</v>
      </c>
      <c r="K191" s="35" t="s">
        <v>995</v>
      </c>
      <c r="L191" s="35" t="s">
        <v>996</v>
      </c>
      <c r="M191" s="35" t="s">
        <v>997</v>
      </c>
      <c r="N191" s="35">
        <v>20</v>
      </c>
      <c r="O191" s="35">
        <v>15</v>
      </c>
      <c r="P191" s="35">
        <v>5</v>
      </c>
      <c r="Q191" s="36">
        <v>1</v>
      </c>
      <c r="R191" s="35">
        <v>46</v>
      </c>
      <c r="S191" s="35">
        <v>168</v>
      </c>
      <c r="T191" s="35">
        <v>0</v>
      </c>
      <c r="U191" s="35">
        <v>36</v>
      </c>
      <c r="V191" s="35">
        <v>86</v>
      </c>
      <c r="W191" s="35" t="s">
        <v>998</v>
      </c>
      <c r="X191" s="57" t="s">
        <v>50</v>
      </c>
    </row>
    <row r="192" s="16" customFormat="1" ht="46" customHeight="1" spans="1:24">
      <c r="A192" s="34">
        <v>186</v>
      </c>
      <c r="B192" s="36" t="s">
        <v>31</v>
      </c>
      <c r="C192" s="36" t="s">
        <v>51</v>
      </c>
      <c r="D192" s="36" t="s">
        <v>52</v>
      </c>
      <c r="E192" s="35" t="s">
        <v>963</v>
      </c>
      <c r="F192" s="36" t="s">
        <v>999</v>
      </c>
      <c r="G192" s="35" t="s">
        <v>36</v>
      </c>
      <c r="H192" s="36" t="s">
        <v>1000</v>
      </c>
      <c r="I192" s="36">
        <v>2024.8</v>
      </c>
      <c r="J192" s="92" t="s">
        <v>972</v>
      </c>
      <c r="K192" s="36" t="s">
        <v>1001</v>
      </c>
      <c r="L192" s="36" t="s">
        <v>1002</v>
      </c>
      <c r="M192" s="36" t="s">
        <v>1003</v>
      </c>
      <c r="N192" s="36">
        <v>30</v>
      </c>
      <c r="O192" s="36">
        <v>10</v>
      </c>
      <c r="P192" s="36">
        <v>20</v>
      </c>
      <c r="Q192" s="36">
        <v>1</v>
      </c>
      <c r="R192" s="36">
        <v>86</v>
      </c>
      <c r="S192" s="36">
        <v>276</v>
      </c>
      <c r="T192" s="35">
        <v>0</v>
      </c>
      <c r="U192" s="36">
        <v>3</v>
      </c>
      <c r="V192" s="36">
        <v>10</v>
      </c>
      <c r="W192" s="36" t="s">
        <v>1004</v>
      </c>
      <c r="X192" s="37" t="s">
        <v>50</v>
      </c>
    </row>
    <row r="193" s="19" customFormat="1" ht="46" customHeight="1" spans="1:24">
      <c r="A193" s="34">
        <v>187</v>
      </c>
      <c r="B193" s="35" t="s">
        <v>43</v>
      </c>
      <c r="C193" s="35" t="s">
        <v>44</v>
      </c>
      <c r="D193" s="35" t="s">
        <v>45</v>
      </c>
      <c r="E193" s="35" t="s">
        <v>963</v>
      </c>
      <c r="F193" s="36" t="s">
        <v>1005</v>
      </c>
      <c r="G193" s="35" t="s">
        <v>36</v>
      </c>
      <c r="H193" s="46" t="s">
        <v>1006</v>
      </c>
      <c r="I193" s="46">
        <v>2024.4</v>
      </c>
      <c r="J193" s="46">
        <v>2024.11</v>
      </c>
      <c r="K193" s="36" t="s">
        <v>1001</v>
      </c>
      <c r="L193" s="36" t="s">
        <v>1002</v>
      </c>
      <c r="M193" s="46" t="s">
        <v>1007</v>
      </c>
      <c r="N193" s="77">
        <v>28</v>
      </c>
      <c r="O193" s="77">
        <v>20</v>
      </c>
      <c r="P193" s="77">
        <v>8</v>
      </c>
      <c r="Q193" s="77">
        <v>1</v>
      </c>
      <c r="R193" s="77">
        <v>133</v>
      </c>
      <c r="S193" s="77">
        <v>382</v>
      </c>
      <c r="T193" s="35">
        <v>0</v>
      </c>
      <c r="U193" s="77">
        <v>5</v>
      </c>
      <c r="V193" s="77">
        <v>17</v>
      </c>
      <c r="W193" s="35" t="s">
        <v>1008</v>
      </c>
      <c r="X193" s="37" t="s">
        <v>50</v>
      </c>
    </row>
    <row r="194" s="16" customFormat="1" ht="46" customHeight="1" spans="1:24">
      <c r="A194" s="34">
        <v>188</v>
      </c>
      <c r="B194" s="36" t="s">
        <v>31</v>
      </c>
      <c r="C194" s="36" t="s">
        <v>32</v>
      </c>
      <c r="D194" s="36" t="s">
        <v>33</v>
      </c>
      <c r="E194" s="36" t="s">
        <v>1009</v>
      </c>
      <c r="F194" s="39" t="s">
        <v>1010</v>
      </c>
      <c r="G194" s="36" t="s">
        <v>36</v>
      </c>
      <c r="H194" s="36" t="s">
        <v>1011</v>
      </c>
      <c r="I194" s="95" t="s">
        <v>1012</v>
      </c>
      <c r="J194" s="92" t="s">
        <v>333</v>
      </c>
      <c r="K194" s="64" t="s">
        <v>1011</v>
      </c>
      <c r="L194" s="64" t="s">
        <v>1013</v>
      </c>
      <c r="M194" s="40" t="s">
        <v>1014</v>
      </c>
      <c r="N194" s="40">
        <v>60</v>
      </c>
      <c r="O194" s="40">
        <v>50</v>
      </c>
      <c r="P194" s="40">
        <v>10</v>
      </c>
      <c r="Q194" s="40">
        <v>1</v>
      </c>
      <c r="R194" s="40">
        <v>348</v>
      </c>
      <c r="S194" s="40">
        <v>1438</v>
      </c>
      <c r="T194" s="40">
        <v>1</v>
      </c>
      <c r="U194" s="40">
        <v>59</v>
      </c>
      <c r="V194" s="40">
        <v>184</v>
      </c>
      <c r="W194" s="99" t="s">
        <v>1015</v>
      </c>
      <c r="X194" s="81" t="s">
        <v>247</v>
      </c>
    </row>
    <row r="195" s="16" customFormat="1" ht="46" customHeight="1" spans="1:24">
      <c r="A195" s="34">
        <v>189</v>
      </c>
      <c r="B195" s="36" t="s">
        <v>43</v>
      </c>
      <c r="C195" s="36" t="s">
        <v>44</v>
      </c>
      <c r="D195" s="36" t="s">
        <v>45</v>
      </c>
      <c r="E195" s="36" t="s">
        <v>1009</v>
      </c>
      <c r="F195" s="36" t="s">
        <v>1016</v>
      </c>
      <c r="G195" s="36" t="s">
        <v>36</v>
      </c>
      <c r="H195" s="83" t="s">
        <v>1017</v>
      </c>
      <c r="I195" s="96">
        <v>2024.1</v>
      </c>
      <c r="J195" s="36">
        <v>2024.12</v>
      </c>
      <c r="K195" s="36" t="s">
        <v>1018</v>
      </c>
      <c r="L195" s="36" t="s">
        <v>1019</v>
      </c>
      <c r="M195" s="63" t="s">
        <v>1020</v>
      </c>
      <c r="N195" s="63">
        <v>380</v>
      </c>
      <c r="O195" s="63">
        <v>330</v>
      </c>
      <c r="P195" s="63">
        <v>50</v>
      </c>
      <c r="Q195" s="64">
        <v>1</v>
      </c>
      <c r="R195" s="64">
        <v>307</v>
      </c>
      <c r="S195" s="64">
        <v>1499</v>
      </c>
      <c r="T195" s="64">
        <v>1</v>
      </c>
      <c r="U195" s="64">
        <v>62</v>
      </c>
      <c r="V195" s="64">
        <v>209</v>
      </c>
      <c r="W195" s="40" t="s">
        <v>1021</v>
      </c>
      <c r="X195" s="36" t="s">
        <v>50</v>
      </c>
    </row>
    <row r="196" s="16" customFormat="1" ht="46" customHeight="1" spans="1:24">
      <c r="A196" s="34">
        <v>190</v>
      </c>
      <c r="B196" s="36" t="s">
        <v>31</v>
      </c>
      <c r="C196" s="36" t="s">
        <v>32</v>
      </c>
      <c r="D196" s="36" t="s">
        <v>33</v>
      </c>
      <c r="E196" s="35" t="s">
        <v>1009</v>
      </c>
      <c r="F196" s="35" t="s">
        <v>1022</v>
      </c>
      <c r="G196" s="35" t="s">
        <v>36</v>
      </c>
      <c r="H196" s="36" t="s">
        <v>1023</v>
      </c>
      <c r="I196" s="35">
        <v>2024.3</v>
      </c>
      <c r="J196" s="35">
        <v>2024.11</v>
      </c>
      <c r="K196" s="35" t="s">
        <v>1018</v>
      </c>
      <c r="L196" s="35" t="s">
        <v>1019</v>
      </c>
      <c r="M196" s="36" t="s">
        <v>1024</v>
      </c>
      <c r="N196" s="36">
        <v>50</v>
      </c>
      <c r="O196" s="36">
        <v>40</v>
      </c>
      <c r="P196" s="36">
        <v>10</v>
      </c>
      <c r="Q196" s="36">
        <v>1</v>
      </c>
      <c r="R196" s="37">
        <v>307</v>
      </c>
      <c r="S196" s="37">
        <v>1499</v>
      </c>
      <c r="T196" s="37">
        <v>1</v>
      </c>
      <c r="U196" s="37">
        <v>108</v>
      </c>
      <c r="V196" s="37">
        <v>325</v>
      </c>
      <c r="W196" s="46" t="s">
        <v>1025</v>
      </c>
      <c r="X196" s="68" t="s">
        <v>50</v>
      </c>
    </row>
    <row r="197" s="16" customFormat="1" ht="46" customHeight="1" spans="1:24">
      <c r="A197" s="34">
        <v>191</v>
      </c>
      <c r="B197" s="36" t="s">
        <v>43</v>
      </c>
      <c r="C197" s="36" t="s">
        <v>44</v>
      </c>
      <c r="D197" s="36" t="s">
        <v>45</v>
      </c>
      <c r="E197" s="36" t="s">
        <v>1009</v>
      </c>
      <c r="F197" s="36" t="s">
        <v>1026</v>
      </c>
      <c r="G197" s="36" t="s">
        <v>36</v>
      </c>
      <c r="H197" s="36" t="s">
        <v>1027</v>
      </c>
      <c r="I197" s="96">
        <v>2024.1</v>
      </c>
      <c r="J197" s="36">
        <v>2024.12</v>
      </c>
      <c r="K197" s="36" t="s">
        <v>1028</v>
      </c>
      <c r="L197" s="36" t="s">
        <v>1029</v>
      </c>
      <c r="M197" s="36" t="s">
        <v>1030</v>
      </c>
      <c r="N197" s="39">
        <v>80</v>
      </c>
      <c r="O197" s="39">
        <v>65</v>
      </c>
      <c r="P197" s="39">
        <v>15</v>
      </c>
      <c r="Q197" s="36">
        <v>1</v>
      </c>
      <c r="R197" s="36">
        <v>311</v>
      </c>
      <c r="S197" s="36">
        <v>1371</v>
      </c>
      <c r="T197" s="36">
        <v>1</v>
      </c>
      <c r="U197" s="36">
        <v>77</v>
      </c>
      <c r="V197" s="36">
        <v>316</v>
      </c>
      <c r="W197" s="64" t="s">
        <v>1031</v>
      </c>
      <c r="X197" s="64" t="s">
        <v>1032</v>
      </c>
    </row>
    <row r="198" s="16" customFormat="1" ht="46" customHeight="1" spans="1:24">
      <c r="A198" s="34">
        <v>192</v>
      </c>
      <c r="B198" s="36" t="s">
        <v>31</v>
      </c>
      <c r="C198" s="36" t="s">
        <v>32</v>
      </c>
      <c r="D198" s="36" t="s">
        <v>33</v>
      </c>
      <c r="E198" s="36" t="s">
        <v>1009</v>
      </c>
      <c r="F198" s="64" t="s">
        <v>1033</v>
      </c>
      <c r="G198" s="64" t="s">
        <v>54</v>
      </c>
      <c r="H198" s="36" t="s">
        <v>1028</v>
      </c>
      <c r="I198" s="97" t="s">
        <v>1034</v>
      </c>
      <c r="J198" s="98" t="s">
        <v>333</v>
      </c>
      <c r="K198" s="64" t="s">
        <v>1028</v>
      </c>
      <c r="L198" s="64" t="s">
        <v>1029</v>
      </c>
      <c r="M198" s="36" t="s">
        <v>1035</v>
      </c>
      <c r="N198" s="64">
        <v>160</v>
      </c>
      <c r="O198" s="64">
        <v>80</v>
      </c>
      <c r="P198" s="64">
        <v>80</v>
      </c>
      <c r="Q198" s="64">
        <v>1</v>
      </c>
      <c r="R198" s="36">
        <v>311</v>
      </c>
      <c r="S198" s="36">
        <v>1371</v>
      </c>
      <c r="T198" s="36">
        <v>1</v>
      </c>
      <c r="U198" s="36">
        <v>77</v>
      </c>
      <c r="V198" s="36">
        <v>316</v>
      </c>
      <c r="W198" s="83" t="s">
        <v>1036</v>
      </c>
      <c r="X198" s="64" t="s">
        <v>173</v>
      </c>
    </row>
    <row r="199" s="15" customFormat="1" ht="46" customHeight="1" spans="1:24">
      <c r="A199" s="34">
        <v>193</v>
      </c>
      <c r="B199" s="36" t="s">
        <v>43</v>
      </c>
      <c r="C199" s="36" t="s">
        <v>44</v>
      </c>
      <c r="D199" s="36" t="s">
        <v>45</v>
      </c>
      <c r="E199" s="36" t="s">
        <v>1009</v>
      </c>
      <c r="F199" s="36" t="s">
        <v>1037</v>
      </c>
      <c r="G199" s="36" t="s">
        <v>101</v>
      </c>
      <c r="H199" s="83" t="s">
        <v>1038</v>
      </c>
      <c r="I199" s="96">
        <v>2024.1</v>
      </c>
      <c r="J199" s="36">
        <v>2024.12</v>
      </c>
      <c r="K199" s="36" t="s">
        <v>1028</v>
      </c>
      <c r="L199" s="36" t="s">
        <v>1029</v>
      </c>
      <c r="M199" s="36" t="s">
        <v>1039</v>
      </c>
      <c r="N199" s="36">
        <v>150</v>
      </c>
      <c r="O199" s="36">
        <v>30</v>
      </c>
      <c r="P199" s="36">
        <v>120</v>
      </c>
      <c r="Q199" s="36">
        <v>1</v>
      </c>
      <c r="R199" s="36">
        <v>311</v>
      </c>
      <c r="S199" s="36">
        <v>1371</v>
      </c>
      <c r="T199" s="36">
        <v>1</v>
      </c>
      <c r="U199" s="36">
        <v>77</v>
      </c>
      <c r="V199" s="36">
        <v>316</v>
      </c>
      <c r="W199" s="64" t="s">
        <v>1040</v>
      </c>
      <c r="X199" s="64" t="s">
        <v>1041</v>
      </c>
    </row>
    <row r="200" s="15" customFormat="1" ht="46" customHeight="1" spans="1:24">
      <c r="A200" s="34">
        <v>194</v>
      </c>
      <c r="B200" s="36" t="s">
        <v>31</v>
      </c>
      <c r="C200" s="36" t="s">
        <v>32</v>
      </c>
      <c r="D200" s="36" t="s">
        <v>33</v>
      </c>
      <c r="E200" s="36" t="s">
        <v>1009</v>
      </c>
      <c r="F200" s="36" t="s">
        <v>1042</v>
      </c>
      <c r="G200" s="64" t="s">
        <v>36</v>
      </c>
      <c r="H200" s="64" t="s">
        <v>1027</v>
      </c>
      <c r="I200" s="99">
        <v>2024.1</v>
      </c>
      <c r="J200" s="64">
        <v>2024.12</v>
      </c>
      <c r="K200" s="64" t="s">
        <v>1028</v>
      </c>
      <c r="L200" s="64" t="s">
        <v>1029</v>
      </c>
      <c r="M200" s="36" t="s">
        <v>1043</v>
      </c>
      <c r="N200" s="39">
        <v>20</v>
      </c>
      <c r="O200" s="39">
        <v>10</v>
      </c>
      <c r="P200" s="39">
        <v>10</v>
      </c>
      <c r="Q200" s="36">
        <v>1</v>
      </c>
      <c r="R200" s="36">
        <v>311</v>
      </c>
      <c r="S200" s="36">
        <v>1371</v>
      </c>
      <c r="T200" s="36">
        <v>1</v>
      </c>
      <c r="U200" s="36">
        <v>77</v>
      </c>
      <c r="V200" s="36">
        <v>316</v>
      </c>
      <c r="W200" s="64" t="s">
        <v>1044</v>
      </c>
      <c r="X200" s="64" t="s">
        <v>1041</v>
      </c>
    </row>
    <row r="201" s="15" customFormat="1" ht="46" customHeight="1" spans="1:24">
      <c r="A201" s="34">
        <v>195</v>
      </c>
      <c r="B201" s="36" t="s">
        <v>43</v>
      </c>
      <c r="C201" s="36" t="s">
        <v>44</v>
      </c>
      <c r="D201" s="36" t="s">
        <v>45</v>
      </c>
      <c r="E201" s="36" t="s">
        <v>1009</v>
      </c>
      <c r="F201" s="36" t="s">
        <v>1045</v>
      </c>
      <c r="G201" s="64" t="s">
        <v>101</v>
      </c>
      <c r="H201" s="64" t="s">
        <v>1046</v>
      </c>
      <c r="I201" s="99">
        <v>2024.1</v>
      </c>
      <c r="J201" s="64">
        <v>2024.12</v>
      </c>
      <c r="K201" s="64" t="s">
        <v>1028</v>
      </c>
      <c r="L201" s="64" t="s">
        <v>1029</v>
      </c>
      <c r="M201" s="36" t="s">
        <v>1047</v>
      </c>
      <c r="N201" s="39">
        <v>60</v>
      </c>
      <c r="O201" s="39">
        <v>40</v>
      </c>
      <c r="P201" s="39">
        <v>20</v>
      </c>
      <c r="Q201" s="36">
        <v>1</v>
      </c>
      <c r="R201" s="36">
        <v>311</v>
      </c>
      <c r="S201" s="36">
        <v>1371</v>
      </c>
      <c r="T201" s="36">
        <v>1</v>
      </c>
      <c r="U201" s="36">
        <v>77</v>
      </c>
      <c r="V201" s="36">
        <v>316</v>
      </c>
      <c r="W201" s="64" t="s">
        <v>1048</v>
      </c>
      <c r="X201" s="64" t="s">
        <v>1041</v>
      </c>
    </row>
    <row r="202" s="16" customFormat="1" ht="46" customHeight="1" spans="1:24">
      <c r="A202" s="34">
        <v>196</v>
      </c>
      <c r="B202" s="36" t="s">
        <v>43</v>
      </c>
      <c r="C202" s="36" t="s">
        <v>44</v>
      </c>
      <c r="D202" s="36" t="s">
        <v>45</v>
      </c>
      <c r="E202" s="36" t="s">
        <v>1009</v>
      </c>
      <c r="F202" s="36" t="s">
        <v>1049</v>
      </c>
      <c r="G202" s="64" t="s">
        <v>36</v>
      </c>
      <c r="H202" s="64" t="s">
        <v>1050</v>
      </c>
      <c r="I202" s="99">
        <v>2024.2</v>
      </c>
      <c r="J202" s="64">
        <v>2024.5</v>
      </c>
      <c r="K202" s="64" t="s">
        <v>1051</v>
      </c>
      <c r="L202" s="64" t="s">
        <v>1052</v>
      </c>
      <c r="M202" s="36" t="s">
        <v>1053</v>
      </c>
      <c r="N202" s="36">
        <v>10</v>
      </c>
      <c r="O202" s="36">
        <v>5</v>
      </c>
      <c r="P202" s="64">
        <v>5</v>
      </c>
      <c r="Q202" s="36">
        <v>1</v>
      </c>
      <c r="R202" s="36">
        <v>500</v>
      </c>
      <c r="S202" s="36">
        <v>2000</v>
      </c>
      <c r="T202" s="36">
        <v>1</v>
      </c>
      <c r="U202" s="36">
        <v>100</v>
      </c>
      <c r="V202" s="36">
        <v>400</v>
      </c>
      <c r="W202" s="64" t="s">
        <v>1054</v>
      </c>
      <c r="X202" s="64" t="s">
        <v>50</v>
      </c>
    </row>
    <row r="203" ht="46" customHeight="1" spans="1:24">
      <c r="A203" s="34">
        <v>197</v>
      </c>
      <c r="B203" s="36" t="s">
        <v>31</v>
      </c>
      <c r="C203" s="36" t="s">
        <v>51</v>
      </c>
      <c r="D203" s="36" t="s">
        <v>52</v>
      </c>
      <c r="E203" s="36" t="s">
        <v>1009</v>
      </c>
      <c r="F203" s="36" t="s">
        <v>1055</v>
      </c>
      <c r="G203" s="64" t="s">
        <v>36</v>
      </c>
      <c r="H203" s="64" t="s">
        <v>1056</v>
      </c>
      <c r="I203" s="99">
        <v>2024.3</v>
      </c>
      <c r="J203" s="64">
        <v>2024.6</v>
      </c>
      <c r="K203" s="64" t="s">
        <v>1051</v>
      </c>
      <c r="L203" s="64" t="s">
        <v>1052</v>
      </c>
      <c r="M203" s="36" t="s">
        <v>1057</v>
      </c>
      <c r="N203" s="64">
        <v>20</v>
      </c>
      <c r="O203" s="64">
        <v>15</v>
      </c>
      <c r="P203" s="64">
        <v>5</v>
      </c>
      <c r="Q203" s="64">
        <v>1</v>
      </c>
      <c r="R203" s="64">
        <v>90</v>
      </c>
      <c r="S203" s="64">
        <v>360</v>
      </c>
      <c r="T203" s="64">
        <v>1</v>
      </c>
      <c r="U203" s="64">
        <v>30</v>
      </c>
      <c r="V203" s="64">
        <v>100</v>
      </c>
      <c r="W203" s="64" t="s">
        <v>1058</v>
      </c>
      <c r="X203" s="64" t="s">
        <v>50</v>
      </c>
    </row>
    <row r="204" ht="46" customHeight="1" spans="1:24">
      <c r="A204" s="34">
        <v>198</v>
      </c>
      <c r="B204" s="36" t="s">
        <v>43</v>
      </c>
      <c r="C204" s="36" t="s">
        <v>44</v>
      </c>
      <c r="D204" s="36" t="s">
        <v>45</v>
      </c>
      <c r="E204" s="36" t="s">
        <v>1009</v>
      </c>
      <c r="F204" s="66" t="s">
        <v>1059</v>
      </c>
      <c r="G204" s="36" t="s">
        <v>36</v>
      </c>
      <c r="H204" s="36" t="s">
        <v>1060</v>
      </c>
      <c r="I204" s="96">
        <v>2024.5</v>
      </c>
      <c r="J204" s="36">
        <v>2024.7</v>
      </c>
      <c r="K204" s="36" t="s">
        <v>1051</v>
      </c>
      <c r="L204" s="36" t="s">
        <v>1052</v>
      </c>
      <c r="M204" s="36" t="s">
        <v>1061</v>
      </c>
      <c r="N204" s="36">
        <v>8</v>
      </c>
      <c r="O204" s="36">
        <v>5</v>
      </c>
      <c r="P204" s="36">
        <v>3</v>
      </c>
      <c r="Q204" s="36">
        <v>1</v>
      </c>
      <c r="R204" s="36">
        <v>500</v>
      </c>
      <c r="S204" s="36">
        <v>2000</v>
      </c>
      <c r="T204" s="36">
        <v>1</v>
      </c>
      <c r="U204" s="36">
        <v>100</v>
      </c>
      <c r="V204" s="36">
        <v>400</v>
      </c>
      <c r="W204" s="64" t="s">
        <v>1062</v>
      </c>
      <c r="X204" s="64" t="s">
        <v>50</v>
      </c>
    </row>
    <row r="205" ht="63" customHeight="1" spans="1:24">
      <c r="A205" s="34">
        <v>199</v>
      </c>
      <c r="B205" s="36" t="s">
        <v>43</v>
      </c>
      <c r="C205" s="36" t="s">
        <v>44</v>
      </c>
      <c r="D205" s="36" t="s">
        <v>135</v>
      </c>
      <c r="E205" s="36" t="s">
        <v>1009</v>
      </c>
      <c r="F205" s="64" t="s">
        <v>1063</v>
      </c>
      <c r="G205" s="64" t="s">
        <v>36</v>
      </c>
      <c r="H205" s="64" t="s">
        <v>1064</v>
      </c>
      <c r="I205" s="99">
        <v>2024.1</v>
      </c>
      <c r="J205" s="64">
        <v>2024.11</v>
      </c>
      <c r="K205" s="64" t="s">
        <v>1065</v>
      </c>
      <c r="L205" s="64" t="s">
        <v>1066</v>
      </c>
      <c r="M205" s="64" t="s">
        <v>1067</v>
      </c>
      <c r="N205" s="64">
        <v>60</v>
      </c>
      <c r="O205" s="64">
        <v>50</v>
      </c>
      <c r="P205" s="64">
        <v>10</v>
      </c>
      <c r="Q205" s="36">
        <v>1</v>
      </c>
      <c r="R205" s="64">
        <v>210</v>
      </c>
      <c r="S205" s="64">
        <v>876</v>
      </c>
      <c r="T205" s="64">
        <v>1</v>
      </c>
      <c r="U205" s="64">
        <v>54</v>
      </c>
      <c r="V205" s="64">
        <v>212</v>
      </c>
      <c r="W205" s="100" t="s">
        <v>1068</v>
      </c>
      <c r="X205" s="64" t="s">
        <v>50</v>
      </c>
    </row>
    <row r="206" ht="63" customHeight="1" spans="1:24">
      <c r="A206" s="34">
        <v>200</v>
      </c>
      <c r="B206" s="36" t="s">
        <v>43</v>
      </c>
      <c r="C206" s="36" t="s">
        <v>44</v>
      </c>
      <c r="D206" s="36" t="s">
        <v>135</v>
      </c>
      <c r="E206" s="36" t="s">
        <v>1009</v>
      </c>
      <c r="F206" s="36" t="s">
        <v>1069</v>
      </c>
      <c r="G206" s="64" t="s">
        <v>36</v>
      </c>
      <c r="H206" s="64" t="s">
        <v>1070</v>
      </c>
      <c r="I206" s="99">
        <v>2024.1</v>
      </c>
      <c r="J206" s="64">
        <v>2024.11</v>
      </c>
      <c r="K206" s="64" t="s">
        <v>1065</v>
      </c>
      <c r="L206" s="64" t="s">
        <v>1066</v>
      </c>
      <c r="M206" s="36" t="s">
        <v>1071</v>
      </c>
      <c r="N206" s="36">
        <v>60</v>
      </c>
      <c r="O206" s="36">
        <v>50</v>
      </c>
      <c r="P206" s="64">
        <v>10</v>
      </c>
      <c r="Q206" s="36">
        <v>1</v>
      </c>
      <c r="R206" s="36">
        <v>210</v>
      </c>
      <c r="S206" s="36">
        <v>876</v>
      </c>
      <c r="T206" s="36">
        <v>1</v>
      </c>
      <c r="U206" s="36">
        <v>54</v>
      </c>
      <c r="V206" s="36">
        <v>212</v>
      </c>
      <c r="W206" s="100" t="s">
        <v>1068</v>
      </c>
      <c r="X206" s="64" t="s">
        <v>50</v>
      </c>
    </row>
    <row r="207" ht="63" customHeight="1" spans="1:24">
      <c r="A207" s="34">
        <v>201</v>
      </c>
      <c r="B207" s="36" t="s">
        <v>31</v>
      </c>
      <c r="C207" s="36" t="s">
        <v>32</v>
      </c>
      <c r="D207" s="36" t="s">
        <v>99</v>
      </c>
      <c r="E207" s="36" t="s">
        <v>1009</v>
      </c>
      <c r="F207" s="36" t="s">
        <v>1072</v>
      </c>
      <c r="G207" s="64" t="s">
        <v>36</v>
      </c>
      <c r="H207" s="64" t="s">
        <v>1073</v>
      </c>
      <c r="I207" s="99">
        <v>2024.3</v>
      </c>
      <c r="J207" s="84">
        <v>2024.1</v>
      </c>
      <c r="K207" s="64" t="s">
        <v>1065</v>
      </c>
      <c r="L207" s="64" t="s">
        <v>1066</v>
      </c>
      <c r="M207" s="36" t="s">
        <v>1074</v>
      </c>
      <c r="N207" s="64">
        <v>100</v>
      </c>
      <c r="O207" s="64">
        <v>90</v>
      </c>
      <c r="P207" s="64">
        <v>10</v>
      </c>
      <c r="Q207" s="64">
        <v>1</v>
      </c>
      <c r="R207" s="64">
        <v>210</v>
      </c>
      <c r="S207" s="64">
        <v>876</v>
      </c>
      <c r="T207" s="64">
        <v>1</v>
      </c>
      <c r="U207" s="64">
        <v>54</v>
      </c>
      <c r="V207" s="64">
        <v>212</v>
      </c>
      <c r="W207" s="81" t="s">
        <v>1075</v>
      </c>
      <c r="X207" s="64" t="s">
        <v>50</v>
      </c>
    </row>
    <row r="208" ht="46" customHeight="1" spans="1:24">
      <c r="A208" s="34">
        <v>202</v>
      </c>
      <c r="B208" s="36" t="s">
        <v>31</v>
      </c>
      <c r="C208" s="36" t="s">
        <v>32</v>
      </c>
      <c r="D208" s="36" t="s">
        <v>99</v>
      </c>
      <c r="E208" s="36" t="s">
        <v>1009</v>
      </c>
      <c r="F208" s="36" t="s">
        <v>1076</v>
      </c>
      <c r="G208" s="36" t="s">
        <v>101</v>
      </c>
      <c r="H208" s="36" t="s">
        <v>1070</v>
      </c>
      <c r="I208" s="99">
        <v>2024.2</v>
      </c>
      <c r="J208" s="64">
        <v>2024.12</v>
      </c>
      <c r="K208" s="64" t="s">
        <v>1065</v>
      </c>
      <c r="L208" s="36" t="s">
        <v>1066</v>
      </c>
      <c r="M208" s="36" t="s">
        <v>1077</v>
      </c>
      <c r="N208" s="36">
        <v>800</v>
      </c>
      <c r="O208" s="36">
        <v>760</v>
      </c>
      <c r="P208" s="36">
        <v>40</v>
      </c>
      <c r="Q208" s="36">
        <v>1</v>
      </c>
      <c r="R208" s="36">
        <v>210</v>
      </c>
      <c r="S208" s="36">
        <v>876</v>
      </c>
      <c r="T208" s="36">
        <v>1</v>
      </c>
      <c r="U208" s="64">
        <v>54</v>
      </c>
      <c r="V208" s="64">
        <v>212</v>
      </c>
      <c r="W208" s="36" t="s">
        <v>1078</v>
      </c>
      <c r="X208" s="64" t="s">
        <v>50</v>
      </c>
    </row>
    <row r="209" ht="46" customHeight="1" spans="1:24">
      <c r="A209" s="34">
        <v>203</v>
      </c>
      <c r="B209" s="36" t="s">
        <v>43</v>
      </c>
      <c r="C209" s="36" t="s">
        <v>44</v>
      </c>
      <c r="D209" s="36" t="s">
        <v>135</v>
      </c>
      <c r="E209" s="36" t="s">
        <v>1009</v>
      </c>
      <c r="F209" s="36" t="s">
        <v>1079</v>
      </c>
      <c r="G209" s="64" t="s">
        <v>36</v>
      </c>
      <c r="H209" s="64" t="s">
        <v>1080</v>
      </c>
      <c r="I209" s="99">
        <v>2024.2</v>
      </c>
      <c r="J209" s="64">
        <v>2024.12</v>
      </c>
      <c r="K209" s="36" t="s">
        <v>1081</v>
      </c>
      <c r="L209" s="64" t="s">
        <v>1082</v>
      </c>
      <c r="M209" s="36" t="s">
        <v>1083</v>
      </c>
      <c r="N209" s="64">
        <v>100</v>
      </c>
      <c r="O209" s="64">
        <v>90</v>
      </c>
      <c r="P209" s="64">
        <v>10</v>
      </c>
      <c r="Q209" s="36">
        <v>1</v>
      </c>
      <c r="R209" s="36">
        <v>151</v>
      </c>
      <c r="S209" s="36">
        <v>686</v>
      </c>
      <c r="T209" s="36">
        <v>1</v>
      </c>
      <c r="U209" s="36">
        <v>44</v>
      </c>
      <c r="V209" s="36">
        <v>172</v>
      </c>
      <c r="W209" s="64" t="s">
        <v>1084</v>
      </c>
      <c r="X209" s="64" t="s">
        <v>50</v>
      </c>
    </row>
    <row r="210" ht="46" customHeight="1" spans="1:24">
      <c r="A210" s="34">
        <v>204</v>
      </c>
      <c r="B210" s="36" t="s">
        <v>43</v>
      </c>
      <c r="C210" s="36" t="s">
        <v>44</v>
      </c>
      <c r="D210" s="36" t="s">
        <v>45</v>
      </c>
      <c r="E210" s="36" t="s">
        <v>1009</v>
      </c>
      <c r="F210" s="66" t="s">
        <v>1085</v>
      </c>
      <c r="G210" s="36" t="s">
        <v>36</v>
      </c>
      <c r="H210" s="36" t="s">
        <v>1086</v>
      </c>
      <c r="I210" s="96">
        <v>2024.2</v>
      </c>
      <c r="J210" s="36">
        <v>2024.12</v>
      </c>
      <c r="K210" s="36" t="s">
        <v>1081</v>
      </c>
      <c r="L210" s="36" t="s">
        <v>1082</v>
      </c>
      <c r="M210" s="36" t="s">
        <v>1087</v>
      </c>
      <c r="N210" s="36">
        <v>30</v>
      </c>
      <c r="O210" s="36">
        <v>20</v>
      </c>
      <c r="P210" s="36">
        <v>10</v>
      </c>
      <c r="Q210" s="36">
        <v>1</v>
      </c>
      <c r="R210" s="36">
        <v>151</v>
      </c>
      <c r="S210" s="36">
        <v>686</v>
      </c>
      <c r="T210" s="36">
        <v>1</v>
      </c>
      <c r="U210" s="36">
        <v>44</v>
      </c>
      <c r="V210" s="36">
        <v>172</v>
      </c>
      <c r="W210" s="64" t="s">
        <v>1088</v>
      </c>
      <c r="X210" s="64" t="s">
        <v>50</v>
      </c>
    </row>
    <row r="211" ht="46" customHeight="1" spans="1:24">
      <c r="A211" s="34">
        <v>205</v>
      </c>
      <c r="B211" s="36" t="s">
        <v>31</v>
      </c>
      <c r="C211" s="36" t="s">
        <v>32</v>
      </c>
      <c r="D211" s="36" t="s">
        <v>99</v>
      </c>
      <c r="E211" s="36" t="s">
        <v>1009</v>
      </c>
      <c r="F211" s="36" t="s">
        <v>1089</v>
      </c>
      <c r="G211" s="63" t="s">
        <v>101</v>
      </c>
      <c r="H211" s="36" t="s">
        <v>1090</v>
      </c>
      <c r="I211" s="99">
        <v>2024.1</v>
      </c>
      <c r="J211" s="64">
        <v>2024.12</v>
      </c>
      <c r="K211" s="36" t="s">
        <v>1081</v>
      </c>
      <c r="L211" s="36" t="s">
        <v>1091</v>
      </c>
      <c r="M211" s="36" t="s">
        <v>1092</v>
      </c>
      <c r="N211" s="36">
        <v>80</v>
      </c>
      <c r="O211" s="36">
        <v>70</v>
      </c>
      <c r="P211" s="36">
        <v>10</v>
      </c>
      <c r="Q211" s="36">
        <v>1</v>
      </c>
      <c r="R211" s="36">
        <v>152</v>
      </c>
      <c r="S211" s="36">
        <v>686</v>
      </c>
      <c r="T211" s="36">
        <v>1</v>
      </c>
      <c r="U211" s="36">
        <v>44</v>
      </c>
      <c r="V211" s="36">
        <v>173</v>
      </c>
      <c r="W211" s="36" t="s">
        <v>1093</v>
      </c>
      <c r="X211" s="36" t="s">
        <v>50</v>
      </c>
    </row>
    <row r="212" ht="46" customHeight="1" spans="1:24">
      <c r="A212" s="34">
        <v>206</v>
      </c>
      <c r="B212" s="36" t="s">
        <v>31</v>
      </c>
      <c r="C212" s="36" t="s">
        <v>219</v>
      </c>
      <c r="D212" s="36" t="s">
        <v>276</v>
      </c>
      <c r="E212" s="36" t="s">
        <v>1009</v>
      </c>
      <c r="F212" s="64" t="s">
        <v>1094</v>
      </c>
      <c r="G212" s="64" t="s">
        <v>36</v>
      </c>
      <c r="H212" s="64" t="s">
        <v>1095</v>
      </c>
      <c r="I212" s="99">
        <v>2024.2</v>
      </c>
      <c r="J212" s="64">
        <v>2024.12</v>
      </c>
      <c r="K212" s="64" t="s">
        <v>1081</v>
      </c>
      <c r="L212" s="64" t="s">
        <v>1082</v>
      </c>
      <c r="M212" s="64" t="s">
        <v>1096</v>
      </c>
      <c r="N212" s="64">
        <v>50</v>
      </c>
      <c r="O212" s="64">
        <v>40</v>
      </c>
      <c r="P212" s="64">
        <v>10</v>
      </c>
      <c r="Q212" s="36">
        <v>1</v>
      </c>
      <c r="R212" s="36">
        <v>151</v>
      </c>
      <c r="S212" s="36">
        <v>686</v>
      </c>
      <c r="T212" s="36">
        <v>1</v>
      </c>
      <c r="U212" s="36">
        <v>44</v>
      </c>
      <c r="V212" s="36">
        <v>172</v>
      </c>
      <c r="W212" s="64" t="s">
        <v>1097</v>
      </c>
      <c r="X212" s="64" t="s">
        <v>50</v>
      </c>
    </row>
    <row r="213" ht="46" customHeight="1" spans="1:24">
      <c r="A213" s="34">
        <v>207</v>
      </c>
      <c r="B213" s="36" t="s">
        <v>31</v>
      </c>
      <c r="C213" s="36" t="s">
        <v>32</v>
      </c>
      <c r="D213" s="36" t="s">
        <v>33</v>
      </c>
      <c r="E213" s="36" t="s">
        <v>1009</v>
      </c>
      <c r="F213" s="36" t="s">
        <v>1098</v>
      </c>
      <c r="G213" s="36" t="s">
        <v>36</v>
      </c>
      <c r="H213" s="36" t="s">
        <v>1099</v>
      </c>
      <c r="I213" s="96">
        <v>2024.2</v>
      </c>
      <c r="J213" s="36">
        <v>2024.12</v>
      </c>
      <c r="K213" s="36" t="s">
        <v>1100</v>
      </c>
      <c r="L213" s="36" t="s">
        <v>1101</v>
      </c>
      <c r="M213" s="36" t="s">
        <v>1102</v>
      </c>
      <c r="N213" s="36">
        <v>300</v>
      </c>
      <c r="O213" s="36">
        <v>280</v>
      </c>
      <c r="P213" s="36">
        <v>20</v>
      </c>
      <c r="Q213" s="64">
        <v>1</v>
      </c>
      <c r="R213" s="64">
        <v>134</v>
      </c>
      <c r="S213" s="64">
        <v>554</v>
      </c>
      <c r="T213" s="64">
        <v>1</v>
      </c>
      <c r="U213" s="64">
        <v>25</v>
      </c>
      <c r="V213" s="64">
        <v>89</v>
      </c>
      <c r="W213" s="64" t="s">
        <v>1103</v>
      </c>
      <c r="X213" s="64" t="s">
        <v>1104</v>
      </c>
    </row>
    <row r="214" ht="46" customHeight="1" spans="1:24">
      <c r="A214" s="34">
        <v>208</v>
      </c>
      <c r="B214" s="36" t="s">
        <v>43</v>
      </c>
      <c r="C214" s="36" t="s">
        <v>44</v>
      </c>
      <c r="D214" s="36" t="s">
        <v>325</v>
      </c>
      <c r="E214" s="36" t="s">
        <v>1009</v>
      </c>
      <c r="F214" s="36" t="s">
        <v>1105</v>
      </c>
      <c r="G214" s="64" t="s">
        <v>54</v>
      </c>
      <c r="H214" s="64" t="s">
        <v>1106</v>
      </c>
      <c r="I214" s="99">
        <v>2024.8</v>
      </c>
      <c r="J214" s="64">
        <v>2024.12</v>
      </c>
      <c r="K214" s="64" t="s">
        <v>1100</v>
      </c>
      <c r="L214" s="64" t="s">
        <v>1107</v>
      </c>
      <c r="M214" s="36" t="s">
        <v>1108</v>
      </c>
      <c r="N214" s="64">
        <v>106</v>
      </c>
      <c r="O214" s="64">
        <v>90</v>
      </c>
      <c r="P214" s="64">
        <v>16</v>
      </c>
      <c r="Q214" s="64">
        <v>1</v>
      </c>
      <c r="R214" s="64">
        <v>286</v>
      </c>
      <c r="S214" s="64">
        <v>1200</v>
      </c>
      <c r="T214" s="64">
        <v>1</v>
      </c>
      <c r="U214" s="64">
        <v>69</v>
      </c>
      <c r="V214" s="64">
        <v>259</v>
      </c>
      <c r="W214" s="64" t="s">
        <v>1109</v>
      </c>
      <c r="X214" s="64" t="s">
        <v>50</v>
      </c>
    </row>
    <row r="215" s="16" customFormat="1" ht="46" customHeight="1" spans="1:24">
      <c r="A215" s="34">
        <v>209</v>
      </c>
      <c r="B215" s="35" t="s">
        <v>31</v>
      </c>
      <c r="C215" s="35" t="s">
        <v>219</v>
      </c>
      <c r="D215" s="35" t="s">
        <v>276</v>
      </c>
      <c r="E215" s="35" t="s">
        <v>1110</v>
      </c>
      <c r="F215" s="66" t="s">
        <v>1111</v>
      </c>
      <c r="G215" s="35" t="s">
        <v>36</v>
      </c>
      <c r="H215" s="35" t="s">
        <v>1112</v>
      </c>
      <c r="I215" s="35">
        <v>2024.2</v>
      </c>
      <c r="J215" s="35">
        <v>2024.12</v>
      </c>
      <c r="K215" s="35" t="s">
        <v>1113</v>
      </c>
      <c r="L215" s="35" t="s">
        <v>1114</v>
      </c>
      <c r="M215" s="36" t="s">
        <v>1115</v>
      </c>
      <c r="N215" s="35">
        <v>40</v>
      </c>
      <c r="O215" s="35">
        <v>20</v>
      </c>
      <c r="P215" s="35">
        <v>20</v>
      </c>
      <c r="Q215" s="35">
        <v>1</v>
      </c>
      <c r="R215" s="35">
        <v>10</v>
      </c>
      <c r="S215" s="35">
        <v>50</v>
      </c>
      <c r="T215" s="35">
        <v>0</v>
      </c>
      <c r="U215" s="35">
        <v>4</v>
      </c>
      <c r="V215" s="35">
        <v>6</v>
      </c>
      <c r="W215" s="35" t="s">
        <v>1116</v>
      </c>
      <c r="X215" s="61" t="s">
        <v>1117</v>
      </c>
    </row>
    <row r="216" s="16" customFormat="1" ht="46" customHeight="1" spans="1:24">
      <c r="A216" s="34">
        <v>210</v>
      </c>
      <c r="B216" s="35" t="s">
        <v>43</v>
      </c>
      <c r="C216" s="35" t="s">
        <v>44</v>
      </c>
      <c r="D216" s="35" t="s">
        <v>45</v>
      </c>
      <c r="E216" s="35" t="s">
        <v>1110</v>
      </c>
      <c r="F216" s="36" t="s">
        <v>1118</v>
      </c>
      <c r="G216" s="35" t="s">
        <v>36</v>
      </c>
      <c r="H216" s="35" t="s">
        <v>1119</v>
      </c>
      <c r="I216" s="35">
        <v>2024.3</v>
      </c>
      <c r="J216" s="35">
        <v>2024.7</v>
      </c>
      <c r="K216" s="35" t="s">
        <v>1120</v>
      </c>
      <c r="L216" s="35" t="s">
        <v>1121</v>
      </c>
      <c r="M216" s="36" t="s">
        <v>1122</v>
      </c>
      <c r="N216" s="36">
        <v>40</v>
      </c>
      <c r="O216" s="36">
        <v>30</v>
      </c>
      <c r="P216" s="35">
        <v>10</v>
      </c>
      <c r="Q216" s="36">
        <v>1</v>
      </c>
      <c r="R216" s="36">
        <v>260</v>
      </c>
      <c r="S216" s="36">
        <v>800</v>
      </c>
      <c r="T216" s="35">
        <v>0</v>
      </c>
      <c r="U216" s="36">
        <v>28</v>
      </c>
      <c r="V216" s="36">
        <v>76</v>
      </c>
      <c r="W216" s="35" t="s">
        <v>1123</v>
      </c>
      <c r="X216" s="35" t="s">
        <v>50</v>
      </c>
    </row>
    <row r="217" s="16" customFormat="1" ht="46" customHeight="1" spans="1:24">
      <c r="A217" s="34">
        <v>211</v>
      </c>
      <c r="B217" s="35" t="s">
        <v>31</v>
      </c>
      <c r="C217" s="35" t="s">
        <v>51</v>
      </c>
      <c r="D217" s="35" t="s">
        <v>52</v>
      </c>
      <c r="E217" s="35" t="s">
        <v>1110</v>
      </c>
      <c r="F217" s="36" t="s">
        <v>1124</v>
      </c>
      <c r="G217" s="35" t="s">
        <v>36</v>
      </c>
      <c r="H217" s="35" t="s">
        <v>1125</v>
      </c>
      <c r="I217" s="35">
        <v>2024.2</v>
      </c>
      <c r="J217" s="35">
        <v>2024.12</v>
      </c>
      <c r="K217" s="35" t="s">
        <v>1120</v>
      </c>
      <c r="L217" s="35" t="s">
        <v>1121</v>
      </c>
      <c r="M217" s="36" t="s">
        <v>1126</v>
      </c>
      <c r="N217" s="35">
        <v>20</v>
      </c>
      <c r="O217" s="35">
        <v>15</v>
      </c>
      <c r="P217" s="35">
        <v>5</v>
      </c>
      <c r="Q217" s="35">
        <v>1</v>
      </c>
      <c r="R217" s="35">
        <v>80</v>
      </c>
      <c r="S217" s="35">
        <v>300</v>
      </c>
      <c r="T217" s="35">
        <v>0</v>
      </c>
      <c r="U217" s="35">
        <v>15</v>
      </c>
      <c r="V217" s="35">
        <v>50</v>
      </c>
      <c r="W217" s="35" t="s">
        <v>1127</v>
      </c>
      <c r="X217" s="35" t="s">
        <v>50</v>
      </c>
    </row>
    <row r="218" s="16" customFormat="1" ht="46" customHeight="1" spans="1:24">
      <c r="A218" s="34">
        <v>212</v>
      </c>
      <c r="B218" s="35" t="s">
        <v>31</v>
      </c>
      <c r="C218" s="35" t="s">
        <v>51</v>
      </c>
      <c r="D218" s="35" t="s">
        <v>52</v>
      </c>
      <c r="E218" s="35" t="s">
        <v>1110</v>
      </c>
      <c r="F218" s="37" t="s">
        <v>1128</v>
      </c>
      <c r="G218" s="37" t="s">
        <v>36</v>
      </c>
      <c r="H218" s="37" t="s">
        <v>1129</v>
      </c>
      <c r="I218" s="37" t="s">
        <v>1034</v>
      </c>
      <c r="J218" s="37">
        <v>2024.5</v>
      </c>
      <c r="K218" s="37" t="s">
        <v>1130</v>
      </c>
      <c r="L218" s="37" t="s">
        <v>1131</v>
      </c>
      <c r="M218" s="37" t="s">
        <v>1132</v>
      </c>
      <c r="N218" s="36">
        <v>20</v>
      </c>
      <c r="O218" s="36">
        <v>20</v>
      </c>
      <c r="P218" s="37">
        <v>0</v>
      </c>
      <c r="Q218" s="36">
        <v>1</v>
      </c>
      <c r="R218" s="36">
        <v>50</v>
      </c>
      <c r="S218" s="36">
        <v>280</v>
      </c>
      <c r="T218" s="35">
        <v>0</v>
      </c>
      <c r="U218" s="36">
        <v>6</v>
      </c>
      <c r="V218" s="36">
        <v>26</v>
      </c>
      <c r="W218" s="37" t="s">
        <v>1133</v>
      </c>
      <c r="X218" s="60" t="s">
        <v>50</v>
      </c>
    </row>
    <row r="219" s="16" customFormat="1" ht="46" customHeight="1" spans="1:24">
      <c r="A219" s="34">
        <v>213</v>
      </c>
      <c r="B219" s="35" t="s">
        <v>43</v>
      </c>
      <c r="C219" s="35" t="s">
        <v>44</v>
      </c>
      <c r="D219" s="35" t="s">
        <v>45</v>
      </c>
      <c r="E219" s="35" t="s">
        <v>1110</v>
      </c>
      <c r="F219" s="35" t="s">
        <v>1134</v>
      </c>
      <c r="G219" s="35" t="s">
        <v>36</v>
      </c>
      <c r="H219" s="35" t="s">
        <v>1135</v>
      </c>
      <c r="I219" s="35" t="s">
        <v>1034</v>
      </c>
      <c r="J219" s="35">
        <v>2024.5</v>
      </c>
      <c r="K219" s="35" t="s">
        <v>1136</v>
      </c>
      <c r="L219" s="35" t="s">
        <v>1137</v>
      </c>
      <c r="M219" s="35" t="s">
        <v>1138</v>
      </c>
      <c r="N219" s="36">
        <v>33</v>
      </c>
      <c r="O219" s="36">
        <v>23</v>
      </c>
      <c r="P219" s="35">
        <v>10</v>
      </c>
      <c r="Q219" s="36">
        <v>1</v>
      </c>
      <c r="R219" s="36">
        <v>11</v>
      </c>
      <c r="S219" s="36">
        <v>50</v>
      </c>
      <c r="T219" s="35">
        <v>0</v>
      </c>
      <c r="U219" s="36">
        <v>2</v>
      </c>
      <c r="V219" s="36">
        <v>5</v>
      </c>
      <c r="W219" s="35" t="s">
        <v>1139</v>
      </c>
      <c r="X219" s="61" t="s">
        <v>50</v>
      </c>
    </row>
    <row r="220" s="16" customFormat="1" ht="46" customHeight="1" spans="1:24">
      <c r="A220" s="34">
        <v>214</v>
      </c>
      <c r="B220" s="35" t="s">
        <v>31</v>
      </c>
      <c r="C220" s="35" t="s">
        <v>51</v>
      </c>
      <c r="D220" s="35" t="s">
        <v>52</v>
      </c>
      <c r="E220" s="35" t="s">
        <v>1110</v>
      </c>
      <c r="F220" s="35" t="s">
        <v>1140</v>
      </c>
      <c r="G220" s="35" t="s">
        <v>36</v>
      </c>
      <c r="H220" s="35" t="s">
        <v>1141</v>
      </c>
      <c r="I220" s="35">
        <v>2024.2</v>
      </c>
      <c r="J220" s="35">
        <v>2024.5</v>
      </c>
      <c r="K220" s="35" t="s">
        <v>1142</v>
      </c>
      <c r="L220" s="35" t="s">
        <v>1143</v>
      </c>
      <c r="M220" s="35" t="s">
        <v>1144</v>
      </c>
      <c r="N220" s="36">
        <v>15</v>
      </c>
      <c r="O220" s="36">
        <v>13</v>
      </c>
      <c r="P220" s="35">
        <v>2</v>
      </c>
      <c r="Q220" s="36">
        <v>1</v>
      </c>
      <c r="R220" s="36">
        <v>26</v>
      </c>
      <c r="S220" s="36">
        <v>92</v>
      </c>
      <c r="T220" s="36">
        <v>1</v>
      </c>
      <c r="U220" s="36">
        <v>4</v>
      </c>
      <c r="V220" s="36">
        <v>15</v>
      </c>
      <c r="W220" s="35" t="s">
        <v>1145</v>
      </c>
      <c r="X220" s="35" t="s">
        <v>50</v>
      </c>
    </row>
    <row r="221" ht="46" customHeight="1" spans="1:24">
      <c r="A221" s="34">
        <v>215</v>
      </c>
      <c r="B221" s="35" t="s">
        <v>43</v>
      </c>
      <c r="C221" s="35" t="s">
        <v>44</v>
      </c>
      <c r="D221" s="35" t="s">
        <v>45</v>
      </c>
      <c r="E221" s="35" t="s">
        <v>1110</v>
      </c>
      <c r="F221" s="37" t="s">
        <v>1146</v>
      </c>
      <c r="G221" s="37" t="s">
        <v>36</v>
      </c>
      <c r="H221" s="37" t="s">
        <v>1147</v>
      </c>
      <c r="I221" s="37">
        <v>2024.3</v>
      </c>
      <c r="J221" s="37">
        <v>2024.5</v>
      </c>
      <c r="K221" s="37" t="s">
        <v>1142</v>
      </c>
      <c r="L221" s="37" t="s">
        <v>1143</v>
      </c>
      <c r="M221" s="37" t="s">
        <v>1148</v>
      </c>
      <c r="N221" s="36">
        <v>25</v>
      </c>
      <c r="O221" s="36">
        <v>20</v>
      </c>
      <c r="P221" s="37">
        <v>5</v>
      </c>
      <c r="Q221" s="36">
        <v>1</v>
      </c>
      <c r="R221" s="36">
        <v>23</v>
      </c>
      <c r="S221" s="36">
        <v>69</v>
      </c>
      <c r="T221" s="36">
        <v>1</v>
      </c>
      <c r="U221" s="36">
        <v>5</v>
      </c>
      <c r="V221" s="36">
        <v>13</v>
      </c>
      <c r="W221" s="37" t="s">
        <v>1149</v>
      </c>
      <c r="X221" s="60" t="s">
        <v>50</v>
      </c>
    </row>
    <row r="222" ht="46" customHeight="1" spans="1:24">
      <c r="A222" s="34">
        <v>216</v>
      </c>
      <c r="B222" s="35" t="s">
        <v>31</v>
      </c>
      <c r="C222" s="35" t="s">
        <v>51</v>
      </c>
      <c r="D222" s="35" t="s">
        <v>52</v>
      </c>
      <c r="E222" s="35" t="s">
        <v>1110</v>
      </c>
      <c r="F222" s="35" t="s">
        <v>1150</v>
      </c>
      <c r="G222" s="35" t="s">
        <v>187</v>
      </c>
      <c r="H222" s="35" t="s">
        <v>1151</v>
      </c>
      <c r="I222" s="35">
        <v>2024.2</v>
      </c>
      <c r="J222" s="35">
        <v>2024.8</v>
      </c>
      <c r="K222" s="35" t="s">
        <v>1142</v>
      </c>
      <c r="L222" s="35" t="s">
        <v>1143</v>
      </c>
      <c r="M222" s="35" t="s">
        <v>1152</v>
      </c>
      <c r="N222" s="36">
        <v>30</v>
      </c>
      <c r="O222" s="36">
        <v>20</v>
      </c>
      <c r="P222" s="35">
        <v>10</v>
      </c>
      <c r="Q222" s="36">
        <v>1</v>
      </c>
      <c r="R222" s="36">
        <v>66</v>
      </c>
      <c r="S222" s="36">
        <v>230</v>
      </c>
      <c r="T222" s="36">
        <v>1</v>
      </c>
      <c r="U222" s="36">
        <v>22</v>
      </c>
      <c r="V222" s="36">
        <v>75</v>
      </c>
      <c r="W222" s="35" t="s">
        <v>1153</v>
      </c>
      <c r="X222" s="35" t="s">
        <v>50</v>
      </c>
    </row>
    <row r="223" ht="46" customHeight="1" spans="1:24">
      <c r="A223" s="34">
        <v>217</v>
      </c>
      <c r="B223" s="35" t="s">
        <v>43</v>
      </c>
      <c r="C223" s="35" t="s">
        <v>44</v>
      </c>
      <c r="D223" s="35" t="s">
        <v>45</v>
      </c>
      <c r="E223" s="35" t="s">
        <v>1110</v>
      </c>
      <c r="F223" s="37" t="s">
        <v>1154</v>
      </c>
      <c r="G223" s="37" t="s">
        <v>36</v>
      </c>
      <c r="H223" s="37" t="s">
        <v>1155</v>
      </c>
      <c r="I223" s="37">
        <v>2024.6</v>
      </c>
      <c r="J223" s="37">
        <v>2024.1</v>
      </c>
      <c r="K223" s="37" t="s">
        <v>1156</v>
      </c>
      <c r="L223" s="37" t="s">
        <v>1157</v>
      </c>
      <c r="M223" s="37" t="s">
        <v>1158</v>
      </c>
      <c r="N223" s="36">
        <v>30</v>
      </c>
      <c r="O223" s="36">
        <v>12</v>
      </c>
      <c r="P223" s="37">
        <v>18</v>
      </c>
      <c r="Q223" s="36">
        <v>1</v>
      </c>
      <c r="R223" s="36">
        <v>30</v>
      </c>
      <c r="S223" s="36">
        <v>150</v>
      </c>
      <c r="T223" s="35">
        <v>0</v>
      </c>
      <c r="U223" s="36">
        <v>6</v>
      </c>
      <c r="V223" s="36">
        <v>26</v>
      </c>
      <c r="W223" s="37" t="s">
        <v>1159</v>
      </c>
      <c r="X223" s="60" t="s">
        <v>247</v>
      </c>
    </row>
    <row r="224" ht="46" customHeight="1" spans="1:24">
      <c r="A224" s="34">
        <v>218</v>
      </c>
      <c r="B224" s="35" t="s">
        <v>31</v>
      </c>
      <c r="C224" s="35" t="s">
        <v>51</v>
      </c>
      <c r="D224" s="35" t="s">
        <v>52</v>
      </c>
      <c r="E224" s="35" t="s">
        <v>1110</v>
      </c>
      <c r="F224" s="37" t="s">
        <v>1160</v>
      </c>
      <c r="G224" s="37" t="s">
        <v>36</v>
      </c>
      <c r="H224" s="37" t="s">
        <v>1161</v>
      </c>
      <c r="I224" s="37">
        <v>2024.2</v>
      </c>
      <c r="J224" s="37">
        <v>2024.6</v>
      </c>
      <c r="K224" s="37" t="s">
        <v>1156</v>
      </c>
      <c r="L224" s="37" t="s">
        <v>1157</v>
      </c>
      <c r="M224" s="37" t="s">
        <v>1162</v>
      </c>
      <c r="N224" s="36">
        <v>10</v>
      </c>
      <c r="O224" s="36">
        <v>10</v>
      </c>
      <c r="P224" s="37">
        <v>0</v>
      </c>
      <c r="Q224" s="36">
        <v>1</v>
      </c>
      <c r="R224" s="36">
        <v>50</v>
      </c>
      <c r="S224" s="36">
        <v>200</v>
      </c>
      <c r="T224" s="35">
        <v>0</v>
      </c>
      <c r="U224" s="36">
        <v>4</v>
      </c>
      <c r="V224" s="36">
        <v>13</v>
      </c>
      <c r="W224" s="37" t="s">
        <v>1163</v>
      </c>
      <c r="X224" s="60" t="s">
        <v>247</v>
      </c>
    </row>
    <row r="225" ht="46" customHeight="1" spans="1:24">
      <c r="A225" s="34">
        <v>219</v>
      </c>
      <c r="B225" s="35" t="s">
        <v>43</v>
      </c>
      <c r="C225" s="35" t="s">
        <v>44</v>
      </c>
      <c r="D225" s="35" t="s">
        <v>45</v>
      </c>
      <c r="E225" s="35" t="s">
        <v>1110</v>
      </c>
      <c r="F225" s="35" t="s">
        <v>1164</v>
      </c>
      <c r="G225" s="35" t="s">
        <v>36</v>
      </c>
      <c r="H225" s="35" t="s">
        <v>1165</v>
      </c>
      <c r="I225" s="35">
        <v>2024.2</v>
      </c>
      <c r="J225" s="35">
        <v>2024.8</v>
      </c>
      <c r="K225" s="35" t="s">
        <v>1166</v>
      </c>
      <c r="L225" s="35" t="s">
        <v>1167</v>
      </c>
      <c r="M225" s="35" t="s">
        <v>1168</v>
      </c>
      <c r="N225" s="36">
        <v>100</v>
      </c>
      <c r="O225" s="36">
        <v>20</v>
      </c>
      <c r="P225" s="35">
        <v>80</v>
      </c>
      <c r="Q225" s="36">
        <v>1</v>
      </c>
      <c r="R225" s="36">
        <v>70</v>
      </c>
      <c r="S225" s="36">
        <v>260</v>
      </c>
      <c r="T225" s="35">
        <v>0</v>
      </c>
      <c r="U225" s="36">
        <v>3</v>
      </c>
      <c r="V225" s="36">
        <v>6</v>
      </c>
      <c r="W225" s="35" t="s">
        <v>1169</v>
      </c>
      <c r="X225" s="35" t="s">
        <v>1170</v>
      </c>
    </row>
    <row r="226" ht="46" customHeight="1" spans="1:24">
      <c r="A226" s="34">
        <v>220</v>
      </c>
      <c r="B226" s="35" t="s">
        <v>43</v>
      </c>
      <c r="C226" s="35" t="s">
        <v>1171</v>
      </c>
      <c r="D226" s="63" t="s">
        <v>1172</v>
      </c>
      <c r="E226" s="35" t="s">
        <v>1110</v>
      </c>
      <c r="F226" s="35" t="s">
        <v>1173</v>
      </c>
      <c r="G226" s="35" t="s">
        <v>36</v>
      </c>
      <c r="H226" s="35" t="s">
        <v>1174</v>
      </c>
      <c r="I226" s="35">
        <v>2024.2</v>
      </c>
      <c r="J226" s="35">
        <v>2024.8</v>
      </c>
      <c r="K226" s="35" t="s">
        <v>1166</v>
      </c>
      <c r="L226" s="35" t="s">
        <v>1167</v>
      </c>
      <c r="M226" s="35" t="s">
        <v>1175</v>
      </c>
      <c r="N226" s="36">
        <v>130</v>
      </c>
      <c r="O226" s="36">
        <v>100</v>
      </c>
      <c r="P226" s="35">
        <v>30</v>
      </c>
      <c r="Q226" s="36">
        <v>1</v>
      </c>
      <c r="R226" s="36">
        <v>160</v>
      </c>
      <c r="S226" s="36">
        <v>600</v>
      </c>
      <c r="T226" s="35">
        <v>0</v>
      </c>
      <c r="U226" s="36">
        <v>76</v>
      </c>
      <c r="V226" s="36">
        <v>158</v>
      </c>
      <c r="W226" s="35" t="s">
        <v>1176</v>
      </c>
      <c r="X226" s="35" t="s">
        <v>1170</v>
      </c>
    </row>
    <row r="227" ht="46" customHeight="1" spans="1:24">
      <c r="A227" s="34">
        <v>221</v>
      </c>
      <c r="B227" s="35" t="s">
        <v>31</v>
      </c>
      <c r="C227" s="35" t="s">
        <v>51</v>
      </c>
      <c r="D227" s="35" t="s">
        <v>52</v>
      </c>
      <c r="E227" s="35" t="s">
        <v>1110</v>
      </c>
      <c r="F227" s="35" t="s">
        <v>1177</v>
      </c>
      <c r="G227" s="35" t="s">
        <v>36</v>
      </c>
      <c r="H227" s="35" t="s">
        <v>1178</v>
      </c>
      <c r="I227" s="35">
        <v>2024.2</v>
      </c>
      <c r="J227" s="35">
        <v>2024.5</v>
      </c>
      <c r="K227" s="35" t="s">
        <v>1179</v>
      </c>
      <c r="L227" s="35" t="s">
        <v>1180</v>
      </c>
      <c r="M227" s="35" t="s">
        <v>1181</v>
      </c>
      <c r="N227" s="36">
        <v>15</v>
      </c>
      <c r="O227" s="36">
        <v>10</v>
      </c>
      <c r="P227" s="35">
        <v>5</v>
      </c>
      <c r="Q227" s="36">
        <v>1</v>
      </c>
      <c r="R227" s="36">
        <v>35</v>
      </c>
      <c r="S227" s="36">
        <v>160</v>
      </c>
      <c r="T227" s="35">
        <v>0</v>
      </c>
      <c r="U227" s="36">
        <v>5</v>
      </c>
      <c r="V227" s="36">
        <v>18</v>
      </c>
      <c r="W227" s="35" t="s">
        <v>1182</v>
      </c>
      <c r="X227" s="35" t="s">
        <v>50</v>
      </c>
    </row>
    <row r="228" ht="46" customHeight="1" spans="1:24">
      <c r="A228" s="34">
        <v>222</v>
      </c>
      <c r="B228" s="35" t="s">
        <v>31</v>
      </c>
      <c r="C228" s="35" t="s">
        <v>32</v>
      </c>
      <c r="D228" s="35" t="s">
        <v>33</v>
      </c>
      <c r="E228" s="35" t="s">
        <v>1110</v>
      </c>
      <c r="F228" s="35" t="s">
        <v>1183</v>
      </c>
      <c r="G228" s="35" t="s">
        <v>36</v>
      </c>
      <c r="H228" s="35" t="s">
        <v>1184</v>
      </c>
      <c r="I228" s="35">
        <v>2024.2</v>
      </c>
      <c r="J228" s="35">
        <v>2025.12</v>
      </c>
      <c r="K228" s="35" t="s">
        <v>1113</v>
      </c>
      <c r="L228" s="35" t="s">
        <v>1114</v>
      </c>
      <c r="M228" s="35" t="s">
        <v>1185</v>
      </c>
      <c r="N228" s="36">
        <v>60</v>
      </c>
      <c r="O228" s="36">
        <v>40</v>
      </c>
      <c r="P228" s="35">
        <v>20</v>
      </c>
      <c r="Q228" s="36">
        <v>1</v>
      </c>
      <c r="R228" s="36">
        <v>60</v>
      </c>
      <c r="S228" s="36">
        <v>260</v>
      </c>
      <c r="T228" s="35">
        <v>0</v>
      </c>
      <c r="U228" s="36">
        <v>42</v>
      </c>
      <c r="V228" s="36">
        <v>110</v>
      </c>
      <c r="W228" s="35" t="s">
        <v>1186</v>
      </c>
      <c r="X228" s="61" t="s">
        <v>247</v>
      </c>
    </row>
    <row r="229" ht="46" customHeight="1" spans="1:24">
      <c r="A229" s="34">
        <v>223</v>
      </c>
      <c r="B229" s="36" t="s">
        <v>43</v>
      </c>
      <c r="C229" s="36" t="s">
        <v>44</v>
      </c>
      <c r="D229" s="35" t="s">
        <v>45</v>
      </c>
      <c r="E229" s="36" t="s">
        <v>1110</v>
      </c>
      <c r="F229" s="36" t="s">
        <v>1187</v>
      </c>
      <c r="G229" s="36" t="s">
        <v>36</v>
      </c>
      <c r="H229" s="36" t="s">
        <v>1188</v>
      </c>
      <c r="I229" s="36">
        <v>2024.01</v>
      </c>
      <c r="J229" s="36">
        <v>2024.03</v>
      </c>
      <c r="K229" s="36" t="s">
        <v>1189</v>
      </c>
      <c r="L229" s="36" t="s">
        <v>1190</v>
      </c>
      <c r="M229" s="36" t="s">
        <v>1191</v>
      </c>
      <c r="N229" s="36">
        <v>20</v>
      </c>
      <c r="O229" s="36">
        <v>15</v>
      </c>
      <c r="P229" s="36">
        <v>5</v>
      </c>
      <c r="Q229" s="36">
        <v>1</v>
      </c>
      <c r="R229" s="36">
        <v>120</v>
      </c>
      <c r="S229" s="36">
        <v>380</v>
      </c>
      <c r="T229" s="35">
        <v>0</v>
      </c>
      <c r="U229" s="36">
        <v>31</v>
      </c>
      <c r="V229" s="36">
        <v>90</v>
      </c>
      <c r="W229" s="35" t="s">
        <v>1192</v>
      </c>
      <c r="X229" s="36" t="s">
        <v>50</v>
      </c>
    </row>
    <row r="230" ht="46" customHeight="1" spans="1:24">
      <c r="A230" s="34">
        <v>224</v>
      </c>
      <c r="B230" s="35" t="s">
        <v>31</v>
      </c>
      <c r="C230" s="35" t="s">
        <v>51</v>
      </c>
      <c r="D230" s="35" t="s">
        <v>52</v>
      </c>
      <c r="E230" s="35" t="s">
        <v>1110</v>
      </c>
      <c r="F230" s="35" t="s">
        <v>1193</v>
      </c>
      <c r="G230" s="35" t="s">
        <v>36</v>
      </c>
      <c r="H230" s="35" t="s">
        <v>1194</v>
      </c>
      <c r="I230" s="35">
        <v>2024.2</v>
      </c>
      <c r="J230" s="35">
        <v>2024.6</v>
      </c>
      <c r="K230" s="35" t="s">
        <v>1195</v>
      </c>
      <c r="L230" s="35" t="s">
        <v>1196</v>
      </c>
      <c r="M230" s="35" t="s">
        <v>1197</v>
      </c>
      <c r="N230" s="36">
        <v>15</v>
      </c>
      <c r="O230" s="36">
        <v>15</v>
      </c>
      <c r="P230" s="35">
        <v>0</v>
      </c>
      <c r="Q230" s="36">
        <v>1</v>
      </c>
      <c r="R230" s="36">
        <v>45</v>
      </c>
      <c r="S230" s="36">
        <v>200</v>
      </c>
      <c r="T230" s="35">
        <v>0</v>
      </c>
      <c r="U230" s="36">
        <v>4</v>
      </c>
      <c r="V230" s="36">
        <v>17</v>
      </c>
      <c r="W230" s="35" t="s">
        <v>1198</v>
      </c>
      <c r="X230" s="61" t="s">
        <v>247</v>
      </c>
    </row>
    <row r="231" ht="46" customHeight="1" spans="1:24">
      <c r="A231" s="34">
        <v>225</v>
      </c>
      <c r="B231" s="35" t="s">
        <v>31</v>
      </c>
      <c r="C231" s="35" t="s">
        <v>51</v>
      </c>
      <c r="D231" s="35" t="s">
        <v>52</v>
      </c>
      <c r="E231" s="35" t="s">
        <v>1110</v>
      </c>
      <c r="F231" s="37" t="s">
        <v>1199</v>
      </c>
      <c r="G231" s="37" t="s">
        <v>36</v>
      </c>
      <c r="H231" s="37" t="s">
        <v>1200</v>
      </c>
      <c r="I231" s="37">
        <v>2024.2</v>
      </c>
      <c r="J231" s="37">
        <v>2024.6</v>
      </c>
      <c r="K231" s="37" t="s">
        <v>1195</v>
      </c>
      <c r="L231" s="35" t="s">
        <v>1196</v>
      </c>
      <c r="M231" s="37" t="s">
        <v>1201</v>
      </c>
      <c r="N231" s="36">
        <v>25</v>
      </c>
      <c r="O231" s="36">
        <v>25</v>
      </c>
      <c r="P231" s="37">
        <v>0</v>
      </c>
      <c r="Q231" s="36">
        <v>1</v>
      </c>
      <c r="R231" s="36">
        <v>33</v>
      </c>
      <c r="S231" s="36">
        <v>160</v>
      </c>
      <c r="T231" s="35">
        <v>0</v>
      </c>
      <c r="U231" s="36">
        <v>3</v>
      </c>
      <c r="V231" s="36">
        <v>11</v>
      </c>
      <c r="W231" s="37" t="s">
        <v>1202</v>
      </c>
      <c r="X231" s="60" t="s">
        <v>247</v>
      </c>
    </row>
    <row r="232" ht="46" customHeight="1" spans="1:24">
      <c r="A232" s="34">
        <v>226</v>
      </c>
      <c r="B232" s="35" t="s">
        <v>31</v>
      </c>
      <c r="C232" s="35" t="s">
        <v>32</v>
      </c>
      <c r="D232" s="35" t="s">
        <v>33</v>
      </c>
      <c r="E232" s="35" t="s">
        <v>1110</v>
      </c>
      <c r="F232" s="36" t="s">
        <v>1203</v>
      </c>
      <c r="G232" s="37" t="s">
        <v>36</v>
      </c>
      <c r="H232" s="35" t="s">
        <v>1204</v>
      </c>
      <c r="I232" s="37">
        <v>2024.3</v>
      </c>
      <c r="J232" s="37">
        <v>2024.9</v>
      </c>
      <c r="K232" s="37" t="s">
        <v>1205</v>
      </c>
      <c r="L232" s="37" t="s">
        <v>1206</v>
      </c>
      <c r="M232" s="36" t="s">
        <v>1207</v>
      </c>
      <c r="N232" s="37">
        <v>20</v>
      </c>
      <c r="O232" s="37">
        <v>15</v>
      </c>
      <c r="P232" s="37">
        <v>5</v>
      </c>
      <c r="Q232" s="37">
        <v>1</v>
      </c>
      <c r="R232" s="37">
        <v>536</v>
      </c>
      <c r="S232" s="37">
        <v>1986</v>
      </c>
      <c r="T232" s="37">
        <v>1</v>
      </c>
      <c r="U232" s="37">
        <v>58</v>
      </c>
      <c r="V232" s="37">
        <v>179</v>
      </c>
      <c r="W232" s="37" t="s">
        <v>1208</v>
      </c>
      <c r="X232" s="37" t="s">
        <v>50</v>
      </c>
    </row>
    <row r="233" ht="46" customHeight="1" spans="1:24">
      <c r="A233" s="34">
        <v>227</v>
      </c>
      <c r="B233" s="35" t="s">
        <v>43</v>
      </c>
      <c r="C233" s="35" t="s">
        <v>44</v>
      </c>
      <c r="D233" s="35" t="s">
        <v>45</v>
      </c>
      <c r="E233" s="35" t="s">
        <v>1110</v>
      </c>
      <c r="F233" s="66" t="s">
        <v>1209</v>
      </c>
      <c r="G233" s="35" t="s">
        <v>36</v>
      </c>
      <c r="H233" s="35" t="s">
        <v>1210</v>
      </c>
      <c r="I233" s="35">
        <v>2024.01</v>
      </c>
      <c r="J233" s="35">
        <v>2024.5</v>
      </c>
      <c r="K233" s="35" t="s">
        <v>1205</v>
      </c>
      <c r="L233" s="35" t="s">
        <v>1206</v>
      </c>
      <c r="M233" s="36" t="s">
        <v>1211</v>
      </c>
      <c r="N233" s="35">
        <v>20</v>
      </c>
      <c r="O233" s="35">
        <v>15</v>
      </c>
      <c r="P233" s="35">
        <v>5</v>
      </c>
      <c r="Q233" s="35">
        <v>1</v>
      </c>
      <c r="R233" s="35">
        <v>375</v>
      </c>
      <c r="S233" s="35">
        <v>1390</v>
      </c>
      <c r="T233" s="35">
        <v>1</v>
      </c>
      <c r="U233" s="35">
        <v>38</v>
      </c>
      <c r="V233" s="35">
        <v>118</v>
      </c>
      <c r="W233" s="35" t="s">
        <v>1212</v>
      </c>
      <c r="X233" s="35" t="s">
        <v>50</v>
      </c>
    </row>
    <row r="234" ht="46" customHeight="1" spans="1:24">
      <c r="A234" s="34">
        <v>228</v>
      </c>
      <c r="B234" s="35" t="s">
        <v>31</v>
      </c>
      <c r="C234" s="35" t="s">
        <v>32</v>
      </c>
      <c r="D234" s="35" t="s">
        <v>264</v>
      </c>
      <c r="E234" s="35" t="s">
        <v>1110</v>
      </c>
      <c r="F234" s="66" t="s">
        <v>1213</v>
      </c>
      <c r="G234" s="35" t="s">
        <v>54</v>
      </c>
      <c r="H234" s="35" t="s">
        <v>1214</v>
      </c>
      <c r="I234" s="35">
        <v>2024.1</v>
      </c>
      <c r="J234" s="35">
        <v>2024.12</v>
      </c>
      <c r="K234" s="36" t="s">
        <v>1215</v>
      </c>
      <c r="L234" s="36" t="s">
        <v>1216</v>
      </c>
      <c r="M234" s="36" t="s">
        <v>1217</v>
      </c>
      <c r="N234" s="35">
        <v>15</v>
      </c>
      <c r="O234" s="35">
        <v>10</v>
      </c>
      <c r="P234" s="35">
        <v>5</v>
      </c>
      <c r="Q234" s="35">
        <v>1</v>
      </c>
      <c r="R234" s="35">
        <v>526</v>
      </c>
      <c r="S234" s="35">
        <v>1978</v>
      </c>
      <c r="T234" s="35">
        <v>0</v>
      </c>
      <c r="U234" s="35">
        <v>48</v>
      </c>
      <c r="V234" s="35">
        <v>146</v>
      </c>
      <c r="W234" s="35" t="s">
        <v>1218</v>
      </c>
      <c r="X234" s="35" t="s">
        <v>50</v>
      </c>
    </row>
    <row r="235" ht="46" customHeight="1" spans="1:24">
      <c r="A235" s="34">
        <v>229</v>
      </c>
      <c r="B235" s="35" t="s">
        <v>31</v>
      </c>
      <c r="C235" s="35" t="s">
        <v>219</v>
      </c>
      <c r="D235" s="35" t="s">
        <v>1219</v>
      </c>
      <c r="E235" s="35" t="s">
        <v>1110</v>
      </c>
      <c r="F235" s="66" t="s">
        <v>1220</v>
      </c>
      <c r="G235" s="35" t="s">
        <v>36</v>
      </c>
      <c r="H235" s="35" t="s">
        <v>1221</v>
      </c>
      <c r="I235" s="35">
        <v>2024.1</v>
      </c>
      <c r="J235" s="35">
        <v>2024.12</v>
      </c>
      <c r="K235" s="36" t="s">
        <v>1215</v>
      </c>
      <c r="L235" s="36" t="s">
        <v>1216</v>
      </c>
      <c r="M235" s="36" t="s">
        <v>1222</v>
      </c>
      <c r="N235" s="35">
        <v>200</v>
      </c>
      <c r="O235" s="35">
        <v>80</v>
      </c>
      <c r="P235" s="35">
        <v>120</v>
      </c>
      <c r="Q235" s="35">
        <v>1</v>
      </c>
      <c r="R235" s="35">
        <v>526</v>
      </c>
      <c r="S235" s="35">
        <v>1978</v>
      </c>
      <c r="T235" s="35">
        <v>0</v>
      </c>
      <c r="U235" s="35">
        <v>48</v>
      </c>
      <c r="V235" s="35">
        <v>146</v>
      </c>
      <c r="W235" s="94" t="s">
        <v>1223</v>
      </c>
      <c r="X235" s="35" t="s">
        <v>50</v>
      </c>
    </row>
    <row r="236" s="16" customFormat="1" ht="46" customHeight="1" spans="1:24">
      <c r="A236" s="34">
        <v>230</v>
      </c>
      <c r="B236" s="35" t="s">
        <v>31</v>
      </c>
      <c r="C236" s="35" t="s">
        <v>51</v>
      </c>
      <c r="D236" s="35" t="s">
        <v>52</v>
      </c>
      <c r="E236" s="35" t="s">
        <v>1224</v>
      </c>
      <c r="F236" s="35" t="s">
        <v>1225</v>
      </c>
      <c r="G236" s="35" t="s">
        <v>36</v>
      </c>
      <c r="H236" s="35" t="s">
        <v>1226</v>
      </c>
      <c r="I236" s="44">
        <v>2023.1</v>
      </c>
      <c r="J236" s="44">
        <v>2024.1</v>
      </c>
      <c r="K236" s="35" t="s">
        <v>1227</v>
      </c>
      <c r="L236" s="35" t="s">
        <v>1228</v>
      </c>
      <c r="M236" s="35" t="s">
        <v>1229</v>
      </c>
      <c r="N236" s="35">
        <v>15</v>
      </c>
      <c r="O236" s="35">
        <v>8</v>
      </c>
      <c r="P236" s="35">
        <v>7</v>
      </c>
      <c r="Q236" s="35">
        <v>1</v>
      </c>
      <c r="R236" s="35">
        <v>50</v>
      </c>
      <c r="S236" s="35">
        <v>300</v>
      </c>
      <c r="T236" s="35">
        <v>0</v>
      </c>
      <c r="U236" s="35">
        <v>5</v>
      </c>
      <c r="V236" s="35">
        <v>20</v>
      </c>
      <c r="W236" s="35" t="s">
        <v>1230</v>
      </c>
      <c r="X236" s="35" t="s">
        <v>50</v>
      </c>
    </row>
    <row r="237" s="16" customFormat="1" ht="46" customHeight="1" spans="1:24">
      <c r="A237" s="34">
        <v>231</v>
      </c>
      <c r="B237" s="35" t="s">
        <v>31</v>
      </c>
      <c r="C237" s="35" t="s">
        <v>51</v>
      </c>
      <c r="D237" s="35" t="s">
        <v>52</v>
      </c>
      <c r="E237" s="35" t="s">
        <v>1224</v>
      </c>
      <c r="F237" s="35" t="s">
        <v>1231</v>
      </c>
      <c r="G237" s="35" t="s">
        <v>36</v>
      </c>
      <c r="H237" s="35" t="s">
        <v>1232</v>
      </c>
      <c r="I237" s="35">
        <v>2024.3</v>
      </c>
      <c r="J237" s="35">
        <v>2024.12</v>
      </c>
      <c r="K237" s="35" t="s">
        <v>1233</v>
      </c>
      <c r="L237" s="35" t="s">
        <v>1234</v>
      </c>
      <c r="M237" s="35" t="s">
        <v>1235</v>
      </c>
      <c r="N237" s="35">
        <v>20</v>
      </c>
      <c r="O237" s="35">
        <v>15</v>
      </c>
      <c r="P237" s="35">
        <v>5</v>
      </c>
      <c r="Q237" s="35">
        <v>1</v>
      </c>
      <c r="R237" s="35">
        <v>150</v>
      </c>
      <c r="S237" s="35">
        <v>718</v>
      </c>
      <c r="T237" s="35">
        <v>0</v>
      </c>
      <c r="U237" s="35">
        <v>8</v>
      </c>
      <c r="V237" s="35">
        <v>42</v>
      </c>
      <c r="W237" s="35" t="s">
        <v>1236</v>
      </c>
      <c r="X237" s="35" t="s">
        <v>50</v>
      </c>
    </row>
    <row r="238" s="16" customFormat="1" ht="46" customHeight="1" spans="1:24">
      <c r="A238" s="34">
        <v>232</v>
      </c>
      <c r="B238" s="37" t="s">
        <v>31</v>
      </c>
      <c r="C238" s="37" t="s">
        <v>51</v>
      </c>
      <c r="D238" s="37" t="s">
        <v>52</v>
      </c>
      <c r="E238" s="37" t="s">
        <v>1224</v>
      </c>
      <c r="F238" s="37" t="s">
        <v>1237</v>
      </c>
      <c r="G238" s="37" t="s">
        <v>36</v>
      </c>
      <c r="H238" s="60" t="s">
        <v>1238</v>
      </c>
      <c r="I238" s="37">
        <v>2024.3</v>
      </c>
      <c r="J238" s="37">
        <v>2024.1</v>
      </c>
      <c r="K238" s="37" t="s">
        <v>1239</v>
      </c>
      <c r="L238" s="37" t="s">
        <v>1240</v>
      </c>
      <c r="M238" s="37" t="s">
        <v>1241</v>
      </c>
      <c r="N238" s="37">
        <v>16</v>
      </c>
      <c r="O238" s="37">
        <v>10</v>
      </c>
      <c r="P238" s="37">
        <v>6</v>
      </c>
      <c r="Q238" s="37">
        <v>1</v>
      </c>
      <c r="R238" s="37">
        <v>100</v>
      </c>
      <c r="S238" s="37">
        <v>700</v>
      </c>
      <c r="T238" s="37">
        <v>0</v>
      </c>
      <c r="U238" s="37">
        <v>10</v>
      </c>
      <c r="V238" s="37">
        <v>30</v>
      </c>
      <c r="W238" s="37" t="s">
        <v>1242</v>
      </c>
      <c r="X238" s="37" t="s">
        <v>50</v>
      </c>
    </row>
    <row r="239" s="16" customFormat="1" ht="46" customHeight="1" spans="1:24">
      <c r="A239" s="34">
        <v>233</v>
      </c>
      <c r="B239" s="37" t="s">
        <v>31</v>
      </c>
      <c r="C239" s="37" t="s">
        <v>51</v>
      </c>
      <c r="D239" s="37" t="s">
        <v>52</v>
      </c>
      <c r="E239" s="37" t="s">
        <v>1224</v>
      </c>
      <c r="F239" s="37" t="s">
        <v>1243</v>
      </c>
      <c r="G239" s="37" t="s">
        <v>36</v>
      </c>
      <c r="H239" s="37" t="s">
        <v>1244</v>
      </c>
      <c r="I239" s="37">
        <v>2024.2</v>
      </c>
      <c r="J239" s="37">
        <v>2024.5</v>
      </c>
      <c r="K239" s="37" t="s">
        <v>1245</v>
      </c>
      <c r="L239" s="37" t="s">
        <v>1246</v>
      </c>
      <c r="M239" s="37" t="s">
        <v>635</v>
      </c>
      <c r="N239" s="37">
        <v>20</v>
      </c>
      <c r="O239" s="37">
        <v>15</v>
      </c>
      <c r="P239" s="37">
        <v>5</v>
      </c>
      <c r="Q239" s="37">
        <v>1</v>
      </c>
      <c r="R239" s="37">
        <v>48</v>
      </c>
      <c r="S239" s="37">
        <v>237</v>
      </c>
      <c r="T239" s="37">
        <v>0</v>
      </c>
      <c r="U239" s="37">
        <v>8</v>
      </c>
      <c r="V239" s="37">
        <v>24</v>
      </c>
      <c r="W239" s="37" t="s">
        <v>383</v>
      </c>
      <c r="X239" s="37" t="s">
        <v>50</v>
      </c>
    </row>
    <row r="240" s="16" customFormat="1" ht="54" customHeight="1" spans="1:24">
      <c r="A240" s="34">
        <v>234</v>
      </c>
      <c r="B240" s="37" t="s">
        <v>31</v>
      </c>
      <c r="C240" s="37" t="s">
        <v>32</v>
      </c>
      <c r="D240" s="37" t="s">
        <v>33</v>
      </c>
      <c r="E240" s="37" t="s">
        <v>1224</v>
      </c>
      <c r="F240" s="37" t="s">
        <v>1247</v>
      </c>
      <c r="G240" s="37" t="s">
        <v>36</v>
      </c>
      <c r="H240" s="94" t="s">
        <v>1248</v>
      </c>
      <c r="I240" s="37">
        <v>2024.2</v>
      </c>
      <c r="J240" s="37">
        <v>2024.5</v>
      </c>
      <c r="K240" s="37" t="s">
        <v>1245</v>
      </c>
      <c r="L240" s="37" t="s">
        <v>1246</v>
      </c>
      <c r="M240" s="37" t="s">
        <v>1249</v>
      </c>
      <c r="N240" s="37">
        <v>40</v>
      </c>
      <c r="O240" s="37">
        <v>30</v>
      </c>
      <c r="P240" s="37">
        <v>10</v>
      </c>
      <c r="Q240" s="37">
        <v>1</v>
      </c>
      <c r="R240" s="37">
        <v>300</v>
      </c>
      <c r="S240" s="37">
        <v>1380</v>
      </c>
      <c r="T240" s="37">
        <v>0</v>
      </c>
      <c r="U240" s="37">
        <v>33</v>
      </c>
      <c r="V240" s="37">
        <v>106</v>
      </c>
      <c r="W240" s="37" t="s">
        <v>1250</v>
      </c>
      <c r="X240" s="37" t="s">
        <v>50</v>
      </c>
    </row>
    <row r="241" s="16" customFormat="1" ht="46" customHeight="1" spans="1:24">
      <c r="A241" s="34">
        <v>235</v>
      </c>
      <c r="B241" s="37" t="s">
        <v>43</v>
      </c>
      <c r="C241" s="37" t="s">
        <v>44</v>
      </c>
      <c r="D241" s="37" t="s">
        <v>45</v>
      </c>
      <c r="E241" s="37" t="s">
        <v>1224</v>
      </c>
      <c r="F241" s="37" t="s">
        <v>1251</v>
      </c>
      <c r="G241" s="37" t="s">
        <v>36</v>
      </c>
      <c r="H241" s="37" t="s">
        <v>1252</v>
      </c>
      <c r="I241" s="37">
        <v>2024.3</v>
      </c>
      <c r="J241" s="37">
        <v>2024.6</v>
      </c>
      <c r="K241" s="37" t="s">
        <v>1253</v>
      </c>
      <c r="L241" s="37" t="s">
        <v>1254</v>
      </c>
      <c r="M241" s="37" t="s">
        <v>1255</v>
      </c>
      <c r="N241" s="37">
        <v>18</v>
      </c>
      <c r="O241" s="37">
        <v>12</v>
      </c>
      <c r="P241" s="37">
        <v>6</v>
      </c>
      <c r="Q241" s="37">
        <v>1</v>
      </c>
      <c r="R241" s="37">
        <v>19</v>
      </c>
      <c r="S241" s="37">
        <v>78</v>
      </c>
      <c r="T241" s="37">
        <v>0</v>
      </c>
      <c r="U241" s="37">
        <v>3</v>
      </c>
      <c r="V241" s="37">
        <v>9</v>
      </c>
      <c r="W241" s="37" t="s">
        <v>1256</v>
      </c>
      <c r="X241" s="37" t="s">
        <v>50</v>
      </c>
    </row>
    <row r="242" s="16" customFormat="1" ht="46" customHeight="1" spans="1:24">
      <c r="A242" s="34">
        <v>236</v>
      </c>
      <c r="B242" s="37" t="s">
        <v>31</v>
      </c>
      <c r="C242" s="37" t="s">
        <v>51</v>
      </c>
      <c r="D242" s="37" t="s">
        <v>52</v>
      </c>
      <c r="E242" s="37" t="s">
        <v>1224</v>
      </c>
      <c r="F242" s="37" t="s">
        <v>1257</v>
      </c>
      <c r="G242" s="37" t="s">
        <v>36</v>
      </c>
      <c r="H242" s="37" t="s">
        <v>1258</v>
      </c>
      <c r="I242" s="37" t="s">
        <v>1259</v>
      </c>
      <c r="J242" s="37" t="s">
        <v>1260</v>
      </c>
      <c r="K242" s="37" t="s">
        <v>1261</v>
      </c>
      <c r="L242" s="37" t="s">
        <v>1262</v>
      </c>
      <c r="M242" s="37" t="s">
        <v>1263</v>
      </c>
      <c r="N242" s="37">
        <v>21</v>
      </c>
      <c r="O242" s="37">
        <v>15</v>
      </c>
      <c r="P242" s="37">
        <v>6</v>
      </c>
      <c r="Q242" s="37">
        <v>1</v>
      </c>
      <c r="R242" s="37">
        <v>143</v>
      </c>
      <c r="S242" s="37">
        <v>512</v>
      </c>
      <c r="T242" s="37">
        <v>0</v>
      </c>
      <c r="U242" s="37">
        <v>7</v>
      </c>
      <c r="V242" s="37">
        <v>24</v>
      </c>
      <c r="W242" s="37" t="s">
        <v>1264</v>
      </c>
      <c r="X242" s="37" t="s">
        <v>50</v>
      </c>
    </row>
    <row r="243" s="16" customFormat="1" ht="46" customHeight="1" spans="1:24">
      <c r="A243" s="34">
        <v>237</v>
      </c>
      <c r="B243" s="37" t="s">
        <v>31</v>
      </c>
      <c r="C243" s="37" t="s">
        <v>51</v>
      </c>
      <c r="D243" s="37" t="s">
        <v>52</v>
      </c>
      <c r="E243" s="37" t="s">
        <v>1224</v>
      </c>
      <c r="F243" s="37" t="s">
        <v>1265</v>
      </c>
      <c r="G243" s="37" t="s">
        <v>319</v>
      </c>
      <c r="H243" s="37" t="s">
        <v>1266</v>
      </c>
      <c r="I243" s="37">
        <v>2024.5</v>
      </c>
      <c r="J243" s="37">
        <v>2024.8</v>
      </c>
      <c r="K243" s="37" t="s">
        <v>1261</v>
      </c>
      <c r="L243" s="37" t="s">
        <v>1262</v>
      </c>
      <c r="M243" s="37" t="s">
        <v>1267</v>
      </c>
      <c r="N243" s="37">
        <v>20</v>
      </c>
      <c r="O243" s="37">
        <v>15</v>
      </c>
      <c r="P243" s="37">
        <v>5</v>
      </c>
      <c r="Q243" s="37">
        <v>1</v>
      </c>
      <c r="R243" s="37">
        <v>125</v>
      </c>
      <c r="S243" s="37">
        <v>342</v>
      </c>
      <c r="T243" s="37">
        <v>0</v>
      </c>
      <c r="U243" s="37">
        <v>4</v>
      </c>
      <c r="V243" s="37">
        <v>14</v>
      </c>
      <c r="W243" s="37" t="s">
        <v>1268</v>
      </c>
      <c r="X243" s="37" t="s">
        <v>50</v>
      </c>
    </row>
    <row r="244" s="16" customFormat="1" ht="46" customHeight="1" spans="1:24">
      <c r="A244" s="34">
        <v>238</v>
      </c>
      <c r="B244" s="35" t="s">
        <v>31</v>
      </c>
      <c r="C244" s="35" t="s">
        <v>51</v>
      </c>
      <c r="D244" s="35" t="s">
        <v>52</v>
      </c>
      <c r="E244" s="35" t="s">
        <v>1224</v>
      </c>
      <c r="F244" s="35" t="s">
        <v>1269</v>
      </c>
      <c r="G244" s="35" t="s">
        <v>36</v>
      </c>
      <c r="H244" s="35" t="s">
        <v>1270</v>
      </c>
      <c r="I244" s="35">
        <v>2024.4</v>
      </c>
      <c r="J244" s="35">
        <v>2024.8</v>
      </c>
      <c r="K244" s="35" t="s">
        <v>1271</v>
      </c>
      <c r="L244" s="35" t="s">
        <v>1272</v>
      </c>
      <c r="M244" s="35" t="s">
        <v>1273</v>
      </c>
      <c r="N244" s="35">
        <v>36</v>
      </c>
      <c r="O244" s="35">
        <v>20</v>
      </c>
      <c r="P244" s="35">
        <v>16</v>
      </c>
      <c r="Q244" s="35">
        <v>1</v>
      </c>
      <c r="R244" s="35">
        <v>60</v>
      </c>
      <c r="S244" s="35">
        <v>350</v>
      </c>
      <c r="T244" s="37">
        <v>0</v>
      </c>
      <c r="U244" s="35">
        <v>8</v>
      </c>
      <c r="V244" s="35">
        <v>30</v>
      </c>
      <c r="W244" s="35" t="s">
        <v>1274</v>
      </c>
      <c r="X244" s="35" t="s">
        <v>50</v>
      </c>
    </row>
    <row r="245" s="16" customFormat="1" ht="46" customHeight="1" spans="1:24">
      <c r="A245" s="34">
        <v>239</v>
      </c>
      <c r="B245" s="35" t="s">
        <v>43</v>
      </c>
      <c r="C245" s="35" t="s">
        <v>44</v>
      </c>
      <c r="D245" s="35" t="s">
        <v>45</v>
      </c>
      <c r="E245" s="35" t="s">
        <v>1224</v>
      </c>
      <c r="F245" s="35" t="s">
        <v>1275</v>
      </c>
      <c r="G245" s="35" t="s">
        <v>36</v>
      </c>
      <c r="H245" s="35" t="s">
        <v>1276</v>
      </c>
      <c r="I245" s="35">
        <v>2024.7</v>
      </c>
      <c r="J245" s="35">
        <v>2024.9</v>
      </c>
      <c r="K245" s="35" t="s">
        <v>1271</v>
      </c>
      <c r="L245" s="35" t="s">
        <v>1272</v>
      </c>
      <c r="M245" s="35" t="s">
        <v>1277</v>
      </c>
      <c r="N245" s="35">
        <v>15</v>
      </c>
      <c r="O245" s="35">
        <v>10</v>
      </c>
      <c r="P245" s="35">
        <v>5</v>
      </c>
      <c r="Q245" s="35">
        <v>1</v>
      </c>
      <c r="R245" s="35">
        <v>20</v>
      </c>
      <c r="S245" s="35">
        <v>150</v>
      </c>
      <c r="T245" s="37">
        <v>0</v>
      </c>
      <c r="U245" s="35">
        <v>6</v>
      </c>
      <c r="V245" s="35">
        <v>20</v>
      </c>
      <c r="W245" s="35" t="s">
        <v>1278</v>
      </c>
      <c r="X245" s="35" t="s">
        <v>50</v>
      </c>
    </row>
    <row r="246" s="16" customFormat="1" ht="46" customHeight="1" spans="1:24">
      <c r="A246" s="34">
        <v>240</v>
      </c>
      <c r="B246" s="37" t="s">
        <v>31</v>
      </c>
      <c r="C246" s="37" t="s">
        <v>32</v>
      </c>
      <c r="D246" s="37" t="s">
        <v>33</v>
      </c>
      <c r="E246" s="37" t="s">
        <v>1224</v>
      </c>
      <c r="F246" s="37" t="s">
        <v>1279</v>
      </c>
      <c r="G246" s="37" t="s">
        <v>36</v>
      </c>
      <c r="H246" s="37" t="s">
        <v>1280</v>
      </c>
      <c r="I246" s="37">
        <v>2024.2</v>
      </c>
      <c r="J246" s="37">
        <v>2024.5</v>
      </c>
      <c r="K246" s="37" t="s">
        <v>1281</v>
      </c>
      <c r="L246" s="37" t="s">
        <v>1282</v>
      </c>
      <c r="M246" s="37" t="s">
        <v>1283</v>
      </c>
      <c r="N246" s="37">
        <v>15</v>
      </c>
      <c r="O246" s="37">
        <v>10</v>
      </c>
      <c r="P246" s="37">
        <v>5</v>
      </c>
      <c r="Q246" s="37">
        <v>1</v>
      </c>
      <c r="R246" s="37">
        <v>543</v>
      </c>
      <c r="S246" s="37">
        <v>1960</v>
      </c>
      <c r="T246" s="37">
        <v>0</v>
      </c>
      <c r="U246" s="37">
        <v>10</v>
      </c>
      <c r="V246" s="37">
        <v>30</v>
      </c>
      <c r="W246" s="37" t="s">
        <v>1283</v>
      </c>
      <c r="X246" s="37" t="s">
        <v>50</v>
      </c>
    </row>
    <row r="247" s="16" customFormat="1" ht="46" customHeight="1" spans="1:24">
      <c r="A247" s="34">
        <v>241</v>
      </c>
      <c r="B247" s="37" t="s">
        <v>43</v>
      </c>
      <c r="C247" s="37" t="s">
        <v>44</v>
      </c>
      <c r="D247" s="37" t="s">
        <v>45</v>
      </c>
      <c r="E247" s="37" t="s">
        <v>1224</v>
      </c>
      <c r="F247" s="37" t="s">
        <v>1284</v>
      </c>
      <c r="G247" s="37" t="s">
        <v>36</v>
      </c>
      <c r="H247" s="37" t="s">
        <v>1285</v>
      </c>
      <c r="I247" s="37">
        <v>2024.4</v>
      </c>
      <c r="J247" s="37">
        <v>2024.6</v>
      </c>
      <c r="K247" s="37" t="s">
        <v>1281</v>
      </c>
      <c r="L247" s="37" t="s">
        <v>1282</v>
      </c>
      <c r="M247" s="37" t="s">
        <v>1286</v>
      </c>
      <c r="N247" s="37">
        <v>48</v>
      </c>
      <c r="O247" s="37">
        <v>25</v>
      </c>
      <c r="P247" s="37">
        <v>23</v>
      </c>
      <c r="Q247" s="37">
        <v>1</v>
      </c>
      <c r="R247" s="37">
        <v>48</v>
      </c>
      <c r="S247" s="37">
        <v>300</v>
      </c>
      <c r="T247" s="37">
        <v>0</v>
      </c>
      <c r="U247" s="37">
        <v>10</v>
      </c>
      <c r="V247" s="37">
        <v>30</v>
      </c>
      <c r="W247" s="37" t="s">
        <v>1287</v>
      </c>
      <c r="X247" s="37" t="s">
        <v>50</v>
      </c>
    </row>
    <row r="248" s="16" customFormat="1" ht="46" customHeight="1" spans="1:24">
      <c r="A248" s="34">
        <v>242</v>
      </c>
      <c r="B248" s="37" t="s">
        <v>31</v>
      </c>
      <c r="C248" s="37" t="s">
        <v>32</v>
      </c>
      <c r="D248" s="37" t="s">
        <v>33</v>
      </c>
      <c r="E248" s="37" t="s">
        <v>1224</v>
      </c>
      <c r="F248" s="37" t="s">
        <v>1288</v>
      </c>
      <c r="G248" s="37" t="s">
        <v>36</v>
      </c>
      <c r="H248" s="37" t="s">
        <v>1289</v>
      </c>
      <c r="I248" s="37">
        <v>2024.1</v>
      </c>
      <c r="J248" s="37">
        <v>2024.5</v>
      </c>
      <c r="K248" s="37" t="s">
        <v>1290</v>
      </c>
      <c r="L248" s="37" t="s">
        <v>1291</v>
      </c>
      <c r="M248" s="37" t="s">
        <v>1292</v>
      </c>
      <c r="N248" s="37">
        <v>55</v>
      </c>
      <c r="O248" s="37">
        <v>50</v>
      </c>
      <c r="P248" s="37">
        <v>5</v>
      </c>
      <c r="Q248" s="37">
        <v>1</v>
      </c>
      <c r="R248" s="37">
        <v>321</v>
      </c>
      <c r="S248" s="37">
        <v>1405</v>
      </c>
      <c r="T248" s="37">
        <v>0</v>
      </c>
      <c r="U248" s="37">
        <v>15</v>
      </c>
      <c r="V248" s="37">
        <v>55</v>
      </c>
      <c r="W248" s="37" t="s">
        <v>1293</v>
      </c>
      <c r="X248" s="37" t="s">
        <v>1294</v>
      </c>
    </row>
    <row r="249" s="16" customFormat="1" ht="46" customHeight="1" spans="1:24">
      <c r="A249" s="34">
        <v>243</v>
      </c>
      <c r="B249" s="37" t="s">
        <v>31</v>
      </c>
      <c r="C249" s="37" t="s">
        <v>32</v>
      </c>
      <c r="D249" s="37" t="s">
        <v>33</v>
      </c>
      <c r="E249" s="37" t="s">
        <v>1224</v>
      </c>
      <c r="F249" s="37" t="s">
        <v>1295</v>
      </c>
      <c r="G249" s="37" t="s">
        <v>36</v>
      </c>
      <c r="H249" s="37" t="s">
        <v>1296</v>
      </c>
      <c r="I249" s="37">
        <v>2024.1</v>
      </c>
      <c r="J249" s="37">
        <v>2024.5</v>
      </c>
      <c r="K249" s="37" t="s">
        <v>1290</v>
      </c>
      <c r="L249" s="37" t="s">
        <v>1291</v>
      </c>
      <c r="M249" s="37" t="s">
        <v>1297</v>
      </c>
      <c r="N249" s="37">
        <v>25</v>
      </c>
      <c r="O249" s="37">
        <v>25</v>
      </c>
      <c r="P249" s="37">
        <v>0</v>
      </c>
      <c r="Q249" s="37">
        <v>1</v>
      </c>
      <c r="R249" s="37">
        <v>321</v>
      </c>
      <c r="S249" s="37">
        <v>1405</v>
      </c>
      <c r="T249" s="37">
        <v>0</v>
      </c>
      <c r="U249" s="37">
        <v>15</v>
      </c>
      <c r="V249" s="37">
        <v>55</v>
      </c>
      <c r="W249" s="37" t="s">
        <v>1298</v>
      </c>
      <c r="X249" s="37" t="s">
        <v>50</v>
      </c>
    </row>
    <row r="250" s="16" customFormat="1" ht="46" customHeight="1" spans="1:24">
      <c r="A250" s="34">
        <v>244</v>
      </c>
      <c r="B250" s="37" t="s">
        <v>43</v>
      </c>
      <c r="C250" s="37" t="s">
        <v>44</v>
      </c>
      <c r="D250" s="37" t="s">
        <v>45</v>
      </c>
      <c r="E250" s="37" t="s">
        <v>1224</v>
      </c>
      <c r="F250" s="37" t="s">
        <v>1299</v>
      </c>
      <c r="G250" s="37" t="s">
        <v>36</v>
      </c>
      <c r="H250" s="37" t="s">
        <v>1300</v>
      </c>
      <c r="I250" s="37">
        <v>2024.3</v>
      </c>
      <c r="J250" s="37">
        <v>2024.5</v>
      </c>
      <c r="K250" s="37" t="s">
        <v>1301</v>
      </c>
      <c r="L250" s="37" t="s">
        <v>1302</v>
      </c>
      <c r="M250" s="37" t="s">
        <v>1303</v>
      </c>
      <c r="N250" s="37">
        <v>30</v>
      </c>
      <c r="O250" s="37">
        <v>20</v>
      </c>
      <c r="P250" s="37">
        <v>10</v>
      </c>
      <c r="Q250" s="37">
        <v>1</v>
      </c>
      <c r="R250" s="37">
        <v>150</v>
      </c>
      <c r="S250" s="37">
        <v>500</v>
      </c>
      <c r="T250" s="37">
        <v>0</v>
      </c>
      <c r="U250" s="37">
        <v>5</v>
      </c>
      <c r="V250" s="37">
        <v>16</v>
      </c>
      <c r="W250" s="37" t="s">
        <v>1304</v>
      </c>
      <c r="X250" s="37" t="s">
        <v>50</v>
      </c>
    </row>
    <row r="251" s="16" customFormat="1" ht="46" customHeight="1" spans="1:24">
      <c r="A251" s="34">
        <v>245</v>
      </c>
      <c r="B251" s="37" t="s">
        <v>31</v>
      </c>
      <c r="C251" s="37" t="s">
        <v>51</v>
      </c>
      <c r="D251" s="37" t="s">
        <v>52</v>
      </c>
      <c r="E251" s="37" t="s">
        <v>1224</v>
      </c>
      <c r="F251" s="37" t="s">
        <v>1305</v>
      </c>
      <c r="G251" s="37" t="s">
        <v>36</v>
      </c>
      <c r="H251" s="37" t="s">
        <v>1306</v>
      </c>
      <c r="I251" s="37">
        <v>2024.4</v>
      </c>
      <c r="J251" s="37">
        <v>2024.6</v>
      </c>
      <c r="K251" s="37" t="s">
        <v>1301</v>
      </c>
      <c r="L251" s="37" t="s">
        <v>1302</v>
      </c>
      <c r="M251" s="37" t="s">
        <v>1307</v>
      </c>
      <c r="N251" s="37">
        <v>30</v>
      </c>
      <c r="O251" s="37">
        <v>28</v>
      </c>
      <c r="P251" s="37">
        <v>2</v>
      </c>
      <c r="Q251" s="35">
        <v>1</v>
      </c>
      <c r="R251" s="37">
        <v>248</v>
      </c>
      <c r="S251" s="37">
        <v>780</v>
      </c>
      <c r="T251" s="37">
        <v>0</v>
      </c>
      <c r="U251" s="37">
        <v>4</v>
      </c>
      <c r="V251" s="37">
        <v>13</v>
      </c>
      <c r="W251" s="37" t="s">
        <v>1308</v>
      </c>
      <c r="X251" s="37" t="s">
        <v>50</v>
      </c>
    </row>
    <row r="252" s="16" customFormat="1" ht="46" customHeight="1" spans="1:24">
      <c r="A252" s="34">
        <v>246</v>
      </c>
      <c r="B252" s="37" t="s">
        <v>31</v>
      </c>
      <c r="C252" s="37" t="s">
        <v>51</v>
      </c>
      <c r="D252" s="37" t="s">
        <v>52</v>
      </c>
      <c r="E252" s="37" t="s">
        <v>1224</v>
      </c>
      <c r="F252" s="37" t="s">
        <v>1309</v>
      </c>
      <c r="G252" s="37" t="s">
        <v>36</v>
      </c>
      <c r="H252" s="37" t="s">
        <v>1310</v>
      </c>
      <c r="I252" s="37">
        <v>2024.2</v>
      </c>
      <c r="J252" s="37">
        <v>2024.5</v>
      </c>
      <c r="K252" s="37" t="s">
        <v>1311</v>
      </c>
      <c r="L252" s="37" t="s">
        <v>1312</v>
      </c>
      <c r="M252" s="37" t="s">
        <v>635</v>
      </c>
      <c r="N252" s="37">
        <v>20</v>
      </c>
      <c r="O252" s="37">
        <v>15</v>
      </c>
      <c r="P252" s="37">
        <v>5</v>
      </c>
      <c r="Q252" s="37">
        <v>1</v>
      </c>
      <c r="R252" s="37">
        <v>30</v>
      </c>
      <c r="S252" s="37">
        <v>180</v>
      </c>
      <c r="T252" s="37">
        <v>0</v>
      </c>
      <c r="U252" s="37">
        <v>4</v>
      </c>
      <c r="V252" s="37">
        <v>24</v>
      </c>
      <c r="W252" s="37" t="s">
        <v>383</v>
      </c>
      <c r="X252" s="37" t="s">
        <v>50</v>
      </c>
    </row>
    <row r="253" s="16" customFormat="1" ht="46" customHeight="1" spans="1:24">
      <c r="A253" s="34">
        <v>247</v>
      </c>
      <c r="B253" s="35" t="s">
        <v>43</v>
      </c>
      <c r="C253" s="35" t="s">
        <v>44</v>
      </c>
      <c r="D253" s="35" t="s">
        <v>82</v>
      </c>
      <c r="E253" s="35" t="s">
        <v>1224</v>
      </c>
      <c r="F253" s="35" t="s">
        <v>1313</v>
      </c>
      <c r="G253" s="35" t="s">
        <v>36</v>
      </c>
      <c r="H253" s="35" t="s">
        <v>1314</v>
      </c>
      <c r="I253" s="35">
        <v>2023.11</v>
      </c>
      <c r="J253" s="35">
        <v>2024.4</v>
      </c>
      <c r="K253" s="35" t="s">
        <v>1311</v>
      </c>
      <c r="L253" s="35" t="s">
        <v>1312</v>
      </c>
      <c r="M253" s="35" t="s">
        <v>1315</v>
      </c>
      <c r="N253" s="35">
        <v>5</v>
      </c>
      <c r="O253" s="35">
        <v>3</v>
      </c>
      <c r="P253" s="35">
        <v>2</v>
      </c>
      <c r="Q253" s="35">
        <v>1</v>
      </c>
      <c r="R253" s="35">
        <v>23</v>
      </c>
      <c r="S253" s="35">
        <v>120</v>
      </c>
      <c r="T253" s="37">
        <v>0</v>
      </c>
      <c r="U253" s="35">
        <v>1</v>
      </c>
      <c r="V253" s="35">
        <v>8</v>
      </c>
      <c r="W253" s="35" t="s">
        <v>1316</v>
      </c>
      <c r="X253" s="35" t="s">
        <v>50</v>
      </c>
    </row>
    <row r="254" s="16" customFormat="1" ht="46" customHeight="1" spans="1:24">
      <c r="A254" s="34">
        <v>248</v>
      </c>
      <c r="B254" s="37" t="s">
        <v>43</v>
      </c>
      <c r="C254" s="37" t="s">
        <v>44</v>
      </c>
      <c r="D254" s="37" t="s">
        <v>45</v>
      </c>
      <c r="E254" s="37" t="s">
        <v>1224</v>
      </c>
      <c r="F254" s="37" t="s">
        <v>1317</v>
      </c>
      <c r="G254" s="37" t="s">
        <v>36</v>
      </c>
      <c r="H254" s="37" t="s">
        <v>1318</v>
      </c>
      <c r="I254" s="36">
        <v>2024.1</v>
      </c>
      <c r="J254" s="36">
        <v>2024.12</v>
      </c>
      <c r="K254" s="37" t="s">
        <v>1311</v>
      </c>
      <c r="L254" s="37" t="s">
        <v>1312</v>
      </c>
      <c r="M254" s="37" t="s">
        <v>1319</v>
      </c>
      <c r="N254" s="37">
        <v>18</v>
      </c>
      <c r="O254" s="37">
        <v>10</v>
      </c>
      <c r="P254" s="37">
        <v>8</v>
      </c>
      <c r="Q254" s="37">
        <v>1</v>
      </c>
      <c r="R254" s="37">
        <v>30</v>
      </c>
      <c r="S254" s="37">
        <v>138</v>
      </c>
      <c r="T254" s="37">
        <v>0</v>
      </c>
      <c r="U254" s="37">
        <v>3</v>
      </c>
      <c r="V254" s="37">
        <v>3</v>
      </c>
      <c r="W254" s="37" t="s">
        <v>1320</v>
      </c>
      <c r="X254" s="37" t="s">
        <v>50</v>
      </c>
    </row>
    <row r="255" s="16" customFormat="1" ht="46" customHeight="1" spans="1:24">
      <c r="A255" s="34">
        <v>249</v>
      </c>
      <c r="B255" s="37" t="s">
        <v>31</v>
      </c>
      <c r="C255" s="37" t="s">
        <v>51</v>
      </c>
      <c r="D255" s="37" t="s">
        <v>52</v>
      </c>
      <c r="E255" s="37" t="s">
        <v>1224</v>
      </c>
      <c r="F255" s="37" t="s">
        <v>1321</v>
      </c>
      <c r="G255" s="37" t="s">
        <v>36</v>
      </c>
      <c r="H255" s="37" t="s">
        <v>1322</v>
      </c>
      <c r="I255" s="37">
        <v>2024.2</v>
      </c>
      <c r="J255" s="37">
        <v>2024.5</v>
      </c>
      <c r="K255" s="37" t="s">
        <v>1311</v>
      </c>
      <c r="L255" s="37" t="s">
        <v>1312</v>
      </c>
      <c r="M255" s="37" t="s">
        <v>635</v>
      </c>
      <c r="N255" s="37">
        <v>20</v>
      </c>
      <c r="O255" s="37">
        <v>15</v>
      </c>
      <c r="P255" s="37">
        <v>5</v>
      </c>
      <c r="Q255" s="37">
        <v>1</v>
      </c>
      <c r="R255" s="37">
        <v>30</v>
      </c>
      <c r="S255" s="37">
        <v>180</v>
      </c>
      <c r="T255" s="37">
        <v>0</v>
      </c>
      <c r="U255" s="37">
        <v>4</v>
      </c>
      <c r="V255" s="37">
        <v>24</v>
      </c>
      <c r="W255" s="37" t="s">
        <v>383</v>
      </c>
      <c r="X255" s="37" t="s">
        <v>50</v>
      </c>
    </row>
    <row r="256" s="16" customFormat="1" ht="46" customHeight="1" spans="1:24">
      <c r="A256" s="34">
        <v>250</v>
      </c>
      <c r="B256" s="64" t="s">
        <v>31</v>
      </c>
      <c r="C256" s="37" t="s">
        <v>32</v>
      </c>
      <c r="D256" s="37" t="s">
        <v>33</v>
      </c>
      <c r="E256" s="37" t="s">
        <v>1323</v>
      </c>
      <c r="F256" s="64" t="s">
        <v>1324</v>
      </c>
      <c r="G256" s="37" t="s">
        <v>36</v>
      </c>
      <c r="H256" s="38" t="s">
        <v>1325</v>
      </c>
      <c r="I256" s="76" t="s">
        <v>1326</v>
      </c>
      <c r="J256" s="76" t="s">
        <v>333</v>
      </c>
      <c r="K256" s="37" t="s">
        <v>1327</v>
      </c>
      <c r="L256" s="37" t="s">
        <v>1328</v>
      </c>
      <c r="M256" s="64" t="s">
        <v>1329</v>
      </c>
      <c r="N256" s="37">
        <v>70</v>
      </c>
      <c r="O256" s="37">
        <v>50</v>
      </c>
      <c r="P256" s="37">
        <v>20</v>
      </c>
      <c r="Q256" s="37">
        <v>1</v>
      </c>
      <c r="R256" s="37">
        <v>646</v>
      </c>
      <c r="S256" s="37">
        <v>2553</v>
      </c>
      <c r="T256" s="37">
        <v>0</v>
      </c>
      <c r="U256" s="37">
        <v>46</v>
      </c>
      <c r="V256" s="37">
        <v>159</v>
      </c>
      <c r="W256" s="64" t="s">
        <v>1330</v>
      </c>
      <c r="X256" s="37" t="s">
        <v>1331</v>
      </c>
    </row>
    <row r="257" s="16" customFormat="1" ht="46" customHeight="1" spans="1:24">
      <c r="A257" s="34">
        <v>251</v>
      </c>
      <c r="B257" s="36" t="s">
        <v>31</v>
      </c>
      <c r="C257" s="36" t="s">
        <v>219</v>
      </c>
      <c r="D257" s="36" t="s">
        <v>220</v>
      </c>
      <c r="E257" s="36" t="s">
        <v>1323</v>
      </c>
      <c r="F257" s="36" t="s">
        <v>1332</v>
      </c>
      <c r="G257" s="36" t="s">
        <v>101</v>
      </c>
      <c r="H257" s="36" t="s">
        <v>1333</v>
      </c>
      <c r="I257" s="76" t="s">
        <v>1326</v>
      </c>
      <c r="J257" s="76" t="s">
        <v>333</v>
      </c>
      <c r="K257" s="36" t="s">
        <v>1327</v>
      </c>
      <c r="L257" s="36" t="s">
        <v>1328</v>
      </c>
      <c r="M257" s="36" t="s">
        <v>1334</v>
      </c>
      <c r="N257" s="36">
        <v>260</v>
      </c>
      <c r="O257" s="36">
        <v>200</v>
      </c>
      <c r="P257" s="36">
        <v>60</v>
      </c>
      <c r="Q257" s="36">
        <v>1</v>
      </c>
      <c r="R257" s="36">
        <v>646</v>
      </c>
      <c r="S257" s="36">
        <v>2535</v>
      </c>
      <c r="T257" s="36">
        <v>0</v>
      </c>
      <c r="U257" s="36">
        <v>72</v>
      </c>
      <c r="V257" s="36">
        <v>261</v>
      </c>
      <c r="W257" s="36" t="s">
        <v>1335</v>
      </c>
      <c r="X257" s="36" t="s">
        <v>50</v>
      </c>
    </row>
    <row r="258" s="16" customFormat="1" ht="46" customHeight="1" spans="1:24">
      <c r="A258" s="34">
        <v>252</v>
      </c>
      <c r="B258" s="36" t="s">
        <v>31</v>
      </c>
      <c r="C258" s="35" t="s">
        <v>32</v>
      </c>
      <c r="D258" s="35" t="s">
        <v>33</v>
      </c>
      <c r="E258" s="35" t="s">
        <v>1323</v>
      </c>
      <c r="F258" s="36" t="s">
        <v>1336</v>
      </c>
      <c r="G258" s="35" t="s">
        <v>36</v>
      </c>
      <c r="H258" s="35" t="s">
        <v>1337</v>
      </c>
      <c r="I258" s="52" t="s">
        <v>1326</v>
      </c>
      <c r="J258" s="52" t="s">
        <v>332</v>
      </c>
      <c r="K258" s="35" t="s">
        <v>1338</v>
      </c>
      <c r="L258" s="35" t="s">
        <v>1339</v>
      </c>
      <c r="M258" s="36" t="s">
        <v>1340</v>
      </c>
      <c r="N258" s="35">
        <v>25</v>
      </c>
      <c r="O258" s="35">
        <v>15</v>
      </c>
      <c r="P258" s="35">
        <v>10</v>
      </c>
      <c r="Q258" s="35">
        <v>1</v>
      </c>
      <c r="R258" s="35">
        <v>687</v>
      </c>
      <c r="S258" s="35">
        <v>2628</v>
      </c>
      <c r="T258" s="35">
        <v>0</v>
      </c>
      <c r="U258" s="35">
        <v>44</v>
      </c>
      <c r="V258" s="35">
        <v>129</v>
      </c>
      <c r="W258" s="36" t="s">
        <v>1341</v>
      </c>
      <c r="X258" s="35" t="s">
        <v>50</v>
      </c>
    </row>
    <row r="259" s="16" customFormat="1" ht="46" customHeight="1" spans="1:24">
      <c r="A259" s="34">
        <v>253</v>
      </c>
      <c r="B259" s="36" t="s">
        <v>31</v>
      </c>
      <c r="C259" s="35" t="s">
        <v>51</v>
      </c>
      <c r="D259" s="35" t="s">
        <v>52</v>
      </c>
      <c r="E259" s="35" t="s">
        <v>1323</v>
      </c>
      <c r="F259" s="36" t="s">
        <v>1342</v>
      </c>
      <c r="G259" s="37" t="s">
        <v>36</v>
      </c>
      <c r="H259" s="37" t="s">
        <v>1343</v>
      </c>
      <c r="I259" s="37">
        <v>2024.2</v>
      </c>
      <c r="J259" s="37">
        <v>2024.3</v>
      </c>
      <c r="K259" s="37" t="s">
        <v>1338</v>
      </c>
      <c r="L259" s="37" t="s">
        <v>1339</v>
      </c>
      <c r="M259" s="36" t="s">
        <v>1344</v>
      </c>
      <c r="N259" s="37">
        <v>30</v>
      </c>
      <c r="O259" s="37">
        <v>15</v>
      </c>
      <c r="P259" s="37">
        <v>15</v>
      </c>
      <c r="Q259" s="37">
        <v>1</v>
      </c>
      <c r="R259" s="37">
        <v>28</v>
      </c>
      <c r="S259" s="37">
        <v>117</v>
      </c>
      <c r="T259" s="37">
        <v>0</v>
      </c>
      <c r="U259" s="37">
        <v>3</v>
      </c>
      <c r="V259" s="37">
        <v>12</v>
      </c>
      <c r="W259" s="36" t="s">
        <v>1345</v>
      </c>
      <c r="X259" s="35" t="s">
        <v>50</v>
      </c>
    </row>
    <row r="260" s="16" customFormat="1" ht="46" customHeight="1" spans="1:24">
      <c r="A260" s="34">
        <v>254</v>
      </c>
      <c r="B260" s="35" t="s">
        <v>43</v>
      </c>
      <c r="C260" s="37" t="s">
        <v>44</v>
      </c>
      <c r="D260" s="37" t="s">
        <v>45</v>
      </c>
      <c r="E260" s="35" t="s">
        <v>1323</v>
      </c>
      <c r="F260" s="66" t="s">
        <v>1346</v>
      </c>
      <c r="G260" s="37" t="s">
        <v>36</v>
      </c>
      <c r="H260" s="37" t="s">
        <v>1347</v>
      </c>
      <c r="I260" s="37">
        <v>2024.3</v>
      </c>
      <c r="J260" s="37">
        <v>2024.5</v>
      </c>
      <c r="K260" s="37" t="s">
        <v>1338</v>
      </c>
      <c r="L260" s="37" t="s">
        <v>1339</v>
      </c>
      <c r="M260" s="36" t="s">
        <v>1348</v>
      </c>
      <c r="N260" s="37">
        <v>25</v>
      </c>
      <c r="O260" s="37">
        <v>15</v>
      </c>
      <c r="P260" s="37">
        <v>10</v>
      </c>
      <c r="Q260" s="37">
        <v>1</v>
      </c>
      <c r="R260" s="37">
        <v>52</v>
      </c>
      <c r="S260" s="37">
        <v>213</v>
      </c>
      <c r="T260" s="37">
        <v>0</v>
      </c>
      <c r="U260" s="37">
        <v>5</v>
      </c>
      <c r="V260" s="37">
        <v>20</v>
      </c>
      <c r="W260" s="37" t="s">
        <v>1349</v>
      </c>
      <c r="X260" s="37" t="s">
        <v>50</v>
      </c>
    </row>
    <row r="261" s="16" customFormat="1" ht="46" customHeight="1" spans="1:24">
      <c r="A261" s="34">
        <v>255</v>
      </c>
      <c r="B261" s="36" t="s">
        <v>31</v>
      </c>
      <c r="C261" s="35" t="s">
        <v>51</v>
      </c>
      <c r="D261" s="35" t="s">
        <v>52</v>
      </c>
      <c r="E261" s="35" t="s">
        <v>1323</v>
      </c>
      <c r="F261" s="36" t="s">
        <v>1350</v>
      </c>
      <c r="G261" s="37" t="s">
        <v>54</v>
      </c>
      <c r="H261" s="37" t="s">
        <v>1351</v>
      </c>
      <c r="I261" s="37">
        <v>2024.3</v>
      </c>
      <c r="J261" s="37">
        <v>2024.5</v>
      </c>
      <c r="K261" s="37" t="s">
        <v>1338</v>
      </c>
      <c r="L261" s="37" t="s">
        <v>1339</v>
      </c>
      <c r="M261" s="36" t="s">
        <v>1352</v>
      </c>
      <c r="N261" s="37">
        <v>25</v>
      </c>
      <c r="O261" s="37">
        <v>15</v>
      </c>
      <c r="P261" s="37">
        <v>10</v>
      </c>
      <c r="Q261" s="36">
        <v>1</v>
      </c>
      <c r="R261" s="37">
        <v>30</v>
      </c>
      <c r="S261" s="37">
        <v>135</v>
      </c>
      <c r="T261" s="37">
        <v>0</v>
      </c>
      <c r="U261" s="37">
        <v>4</v>
      </c>
      <c r="V261" s="37">
        <v>13</v>
      </c>
      <c r="W261" s="36" t="s">
        <v>1345</v>
      </c>
      <c r="X261" s="35" t="s">
        <v>50</v>
      </c>
    </row>
    <row r="262" ht="46" customHeight="1" spans="1:24">
      <c r="A262" s="34">
        <v>256</v>
      </c>
      <c r="B262" s="35" t="s">
        <v>43</v>
      </c>
      <c r="C262" s="35" t="s">
        <v>44</v>
      </c>
      <c r="D262" s="35" t="s">
        <v>135</v>
      </c>
      <c r="E262" s="35" t="s">
        <v>1323</v>
      </c>
      <c r="F262" s="36" t="s">
        <v>1353</v>
      </c>
      <c r="G262" s="37" t="s">
        <v>36</v>
      </c>
      <c r="H262" s="37" t="s">
        <v>1354</v>
      </c>
      <c r="I262" s="76" t="s">
        <v>1326</v>
      </c>
      <c r="J262" s="76" t="s">
        <v>547</v>
      </c>
      <c r="K262" s="37" t="s">
        <v>1355</v>
      </c>
      <c r="L262" s="37" t="s">
        <v>1356</v>
      </c>
      <c r="M262" s="36" t="s">
        <v>1357</v>
      </c>
      <c r="N262" s="37">
        <v>33</v>
      </c>
      <c r="O262" s="37">
        <v>30</v>
      </c>
      <c r="P262" s="37">
        <v>3</v>
      </c>
      <c r="Q262" s="37">
        <v>1</v>
      </c>
      <c r="R262" s="37">
        <v>59</v>
      </c>
      <c r="S262" s="37">
        <v>239</v>
      </c>
      <c r="T262" s="35">
        <v>0</v>
      </c>
      <c r="U262" s="37">
        <v>3</v>
      </c>
      <c r="V262" s="37">
        <v>13</v>
      </c>
      <c r="W262" s="36" t="s">
        <v>1358</v>
      </c>
      <c r="X262" s="37" t="s">
        <v>50</v>
      </c>
    </row>
    <row r="263" ht="46" customHeight="1" spans="1:24">
      <c r="A263" s="34">
        <v>257</v>
      </c>
      <c r="B263" s="35" t="s">
        <v>43</v>
      </c>
      <c r="C263" s="35" t="s">
        <v>44</v>
      </c>
      <c r="D263" s="35" t="s">
        <v>135</v>
      </c>
      <c r="E263" s="35" t="s">
        <v>1323</v>
      </c>
      <c r="F263" s="36" t="s">
        <v>1359</v>
      </c>
      <c r="G263" s="37" t="s">
        <v>36</v>
      </c>
      <c r="H263" s="37" t="s">
        <v>1360</v>
      </c>
      <c r="I263" s="37">
        <v>2024.2</v>
      </c>
      <c r="J263" s="37">
        <v>2024.6</v>
      </c>
      <c r="K263" s="37" t="s">
        <v>1355</v>
      </c>
      <c r="L263" s="37" t="s">
        <v>1356</v>
      </c>
      <c r="M263" s="36" t="s">
        <v>1361</v>
      </c>
      <c r="N263" s="37">
        <v>42</v>
      </c>
      <c r="O263" s="37">
        <v>38</v>
      </c>
      <c r="P263" s="37">
        <v>4</v>
      </c>
      <c r="Q263" s="37">
        <v>1</v>
      </c>
      <c r="R263" s="37">
        <v>60</v>
      </c>
      <c r="S263" s="37">
        <v>242</v>
      </c>
      <c r="T263" s="35">
        <v>0</v>
      </c>
      <c r="U263" s="37">
        <v>3</v>
      </c>
      <c r="V263" s="37">
        <v>11</v>
      </c>
      <c r="W263" s="36" t="s">
        <v>1358</v>
      </c>
      <c r="X263" s="37" t="s">
        <v>50</v>
      </c>
    </row>
    <row r="264" ht="46" customHeight="1" spans="1:24">
      <c r="A264" s="34">
        <v>258</v>
      </c>
      <c r="B264" s="36" t="s">
        <v>31</v>
      </c>
      <c r="C264" s="35" t="s">
        <v>32</v>
      </c>
      <c r="D264" s="35" t="s">
        <v>33</v>
      </c>
      <c r="E264" s="35" t="s">
        <v>1323</v>
      </c>
      <c r="F264" s="36" t="s">
        <v>1362</v>
      </c>
      <c r="G264" s="35" t="s">
        <v>36</v>
      </c>
      <c r="H264" s="35" t="s">
        <v>1363</v>
      </c>
      <c r="I264" s="52" t="s">
        <v>1326</v>
      </c>
      <c r="J264" s="52" t="s">
        <v>333</v>
      </c>
      <c r="K264" s="35" t="s">
        <v>1364</v>
      </c>
      <c r="L264" s="35" t="s">
        <v>1365</v>
      </c>
      <c r="M264" s="36" t="s">
        <v>1366</v>
      </c>
      <c r="N264" s="35">
        <v>120</v>
      </c>
      <c r="O264" s="35">
        <v>90</v>
      </c>
      <c r="P264" s="35">
        <v>30</v>
      </c>
      <c r="Q264" s="35">
        <v>1</v>
      </c>
      <c r="R264" s="35">
        <v>970</v>
      </c>
      <c r="S264" s="35">
        <v>3875</v>
      </c>
      <c r="T264" s="35">
        <v>0</v>
      </c>
      <c r="U264" s="35">
        <v>83</v>
      </c>
      <c r="V264" s="35">
        <v>245</v>
      </c>
      <c r="W264" s="36" t="s">
        <v>1367</v>
      </c>
      <c r="X264" s="35" t="s">
        <v>1331</v>
      </c>
    </row>
    <row r="265" ht="46" customHeight="1" spans="1:24">
      <c r="A265" s="34">
        <v>259</v>
      </c>
      <c r="B265" s="36" t="s">
        <v>31</v>
      </c>
      <c r="C265" s="35" t="s">
        <v>32</v>
      </c>
      <c r="D265" s="35" t="s">
        <v>33</v>
      </c>
      <c r="E265" s="35" t="s">
        <v>1323</v>
      </c>
      <c r="F265" s="36" t="s">
        <v>1368</v>
      </c>
      <c r="G265" s="35" t="s">
        <v>36</v>
      </c>
      <c r="H265" s="35" t="s">
        <v>1369</v>
      </c>
      <c r="I265" s="52" t="s">
        <v>1326</v>
      </c>
      <c r="J265" s="52" t="s">
        <v>333</v>
      </c>
      <c r="K265" s="35" t="s">
        <v>1364</v>
      </c>
      <c r="L265" s="35" t="s">
        <v>1365</v>
      </c>
      <c r="M265" s="36" t="s">
        <v>1370</v>
      </c>
      <c r="N265" s="35">
        <v>20</v>
      </c>
      <c r="O265" s="35">
        <v>10</v>
      </c>
      <c r="P265" s="35">
        <v>10</v>
      </c>
      <c r="Q265" s="35">
        <v>1</v>
      </c>
      <c r="R265" s="35">
        <v>970</v>
      </c>
      <c r="S265" s="35">
        <v>3875</v>
      </c>
      <c r="T265" s="35">
        <v>0</v>
      </c>
      <c r="U265" s="35">
        <v>83</v>
      </c>
      <c r="V265" s="35">
        <v>245</v>
      </c>
      <c r="W265" s="36" t="s">
        <v>1371</v>
      </c>
      <c r="X265" s="35" t="s">
        <v>1331</v>
      </c>
    </row>
    <row r="266" ht="46" customHeight="1" spans="1:24">
      <c r="A266" s="34">
        <v>260</v>
      </c>
      <c r="B266" s="36" t="s">
        <v>31</v>
      </c>
      <c r="C266" s="35" t="s">
        <v>32</v>
      </c>
      <c r="D266" s="35" t="s">
        <v>33</v>
      </c>
      <c r="E266" s="35" t="s">
        <v>1323</v>
      </c>
      <c r="F266" s="36" t="s">
        <v>1372</v>
      </c>
      <c r="G266" s="35" t="s">
        <v>36</v>
      </c>
      <c r="H266" s="35" t="s">
        <v>1373</v>
      </c>
      <c r="I266" s="52" t="s">
        <v>1326</v>
      </c>
      <c r="J266" s="52" t="s">
        <v>333</v>
      </c>
      <c r="K266" s="35" t="s">
        <v>1364</v>
      </c>
      <c r="L266" s="35" t="s">
        <v>1365</v>
      </c>
      <c r="M266" s="36" t="s">
        <v>1374</v>
      </c>
      <c r="N266" s="35">
        <v>25</v>
      </c>
      <c r="O266" s="35">
        <v>10</v>
      </c>
      <c r="P266" s="35">
        <v>15</v>
      </c>
      <c r="Q266" s="35">
        <v>1</v>
      </c>
      <c r="R266" s="35">
        <v>970</v>
      </c>
      <c r="S266" s="35">
        <v>3875</v>
      </c>
      <c r="T266" s="35">
        <v>0</v>
      </c>
      <c r="U266" s="35">
        <v>83</v>
      </c>
      <c r="V266" s="35">
        <v>245</v>
      </c>
      <c r="W266" s="36" t="s">
        <v>1375</v>
      </c>
      <c r="X266" s="35" t="s">
        <v>1331</v>
      </c>
    </row>
    <row r="267" ht="46" customHeight="1" spans="1:24">
      <c r="A267" s="34">
        <v>261</v>
      </c>
      <c r="B267" s="35" t="s">
        <v>31</v>
      </c>
      <c r="C267" s="36" t="s">
        <v>51</v>
      </c>
      <c r="D267" s="36" t="s">
        <v>52</v>
      </c>
      <c r="E267" s="35" t="s">
        <v>1323</v>
      </c>
      <c r="F267" s="36" t="s">
        <v>1376</v>
      </c>
      <c r="G267" s="36" t="s">
        <v>36</v>
      </c>
      <c r="H267" s="47" t="s">
        <v>1377</v>
      </c>
      <c r="I267" s="88">
        <v>45292</v>
      </c>
      <c r="J267" s="104">
        <v>45627</v>
      </c>
      <c r="K267" s="47" t="s">
        <v>1364</v>
      </c>
      <c r="L267" s="47" t="s">
        <v>1378</v>
      </c>
      <c r="M267" s="36" t="s">
        <v>1379</v>
      </c>
      <c r="N267" s="36">
        <v>60</v>
      </c>
      <c r="O267" s="36">
        <v>50</v>
      </c>
      <c r="P267" s="36">
        <v>10</v>
      </c>
      <c r="Q267" s="35">
        <v>1</v>
      </c>
      <c r="R267" s="36">
        <v>300</v>
      </c>
      <c r="S267" s="36">
        <v>3000</v>
      </c>
      <c r="T267" s="108">
        <v>0</v>
      </c>
      <c r="U267" s="36">
        <v>50</v>
      </c>
      <c r="V267" s="36">
        <v>162</v>
      </c>
      <c r="W267" s="36" t="s">
        <v>1380</v>
      </c>
      <c r="X267" s="35" t="s">
        <v>50</v>
      </c>
    </row>
    <row r="268" ht="46" customHeight="1" spans="1:24">
      <c r="A268" s="34">
        <v>262</v>
      </c>
      <c r="B268" s="35" t="s">
        <v>43</v>
      </c>
      <c r="C268" s="35" t="s">
        <v>44</v>
      </c>
      <c r="D268" s="35" t="s">
        <v>45</v>
      </c>
      <c r="E268" s="35" t="s">
        <v>1323</v>
      </c>
      <c r="F268" s="36" t="s">
        <v>1381</v>
      </c>
      <c r="G268" s="35" t="s">
        <v>36</v>
      </c>
      <c r="H268" s="36" t="s">
        <v>1382</v>
      </c>
      <c r="I268" s="35">
        <v>2024.3</v>
      </c>
      <c r="J268" s="35">
        <v>2024.8</v>
      </c>
      <c r="K268" s="35" t="s">
        <v>1364</v>
      </c>
      <c r="L268" s="35" t="s">
        <v>1365</v>
      </c>
      <c r="M268" s="36" t="s">
        <v>1383</v>
      </c>
      <c r="N268" s="35">
        <v>25</v>
      </c>
      <c r="O268" s="35">
        <v>15</v>
      </c>
      <c r="P268" s="35">
        <v>10</v>
      </c>
      <c r="Q268" s="35">
        <v>1</v>
      </c>
      <c r="R268" s="35">
        <v>100</v>
      </c>
      <c r="S268" s="35">
        <v>420</v>
      </c>
      <c r="T268" s="35">
        <v>0</v>
      </c>
      <c r="U268" s="35">
        <v>12</v>
      </c>
      <c r="V268" s="35">
        <v>55</v>
      </c>
      <c r="W268" s="35" t="s">
        <v>1384</v>
      </c>
      <c r="X268" s="35" t="s">
        <v>50</v>
      </c>
    </row>
    <row r="269" ht="46" customHeight="1" spans="1:24">
      <c r="A269" s="34">
        <v>263</v>
      </c>
      <c r="B269" s="36" t="s">
        <v>43</v>
      </c>
      <c r="C269" s="36" t="s">
        <v>44</v>
      </c>
      <c r="D269" s="36" t="s">
        <v>45</v>
      </c>
      <c r="E269" s="36" t="s">
        <v>1323</v>
      </c>
      <c r="F269" s="36" t="s">
        <v>1385</v>
      </c>
      <c r="G269" s="36" t="s">
        <v>36</v>
      </c>
      <c r="H269" s="36" t="s">
        <v>1386</v>
      </c>
      <c r="I269" s="92" t="s">
        <v>1012</v>
      </c>
      <c r="J269" s="92" t="s">
        <v>333</v>
      </c>
      <c r="K269" s="36" t="s">
        <v>1387</v>
      </c>
      <c r="L269" s="36" t="s">
        <v>1388</v>
      </c>
      <c r="M269" s="36" t="s">
        <v>1389</v>
      </c>
      <c r="N269" s="36">
        <v>100</v>
      </c>
      <c r="O269" s="36">
        <v>50</v>
      </c>
      <c r="P269" s="36">
        <v>50</v>
      </c>
      <c r="Q269" s="36">
        <v>1</v>
      </c>
      <c r="R269" s="36">
        <v>150</v>
      </c>
      <c r="S269" s="36">
        <v>620</v>
      </c>
      <c r="T269" s="36">
        <v>1</v>
      </c>
      <c r="U269" s="36">
        <v>41</v>
      </c>
      <c r="V269" s="36">
        <v>183</v>
      </c>
      <c r="W269" s="36" t="s">
        <v>1390</v>
      </c>
      <c r="X269" s="35" t="s">
        <v>50</v>
      </c>
    </row>
    <row r="270" ht="46" customHeight="1" spans="1:24">
      <c r="A270" s="34">
        <v>264</v>
      </c>
      <c r="B270" s="36" t="s">
        <v>31</v>
      </c>
      <c r="C270" s="36" t="s">
        <v>32</v>
      </c>
      <c r="D270" s="36" t="s">
        <v>33</v>
      </c>
      <c r="E270" s="36" t="s">
        <v>1323</v>
      </c>
      <c r="F270" s="66" t="s">
        <v>1391</v>
      </c>
      <c r="G270" s="36" t="s">
        <v>101</v>
      </c>
      <c r="H270" s="36" t="s">
        <v>1392</v>
      </c>
      <c r="I270" s="92" t="s">
        <v>1012</v>
      </c>
      <c r="J270" s="92" t="s">
        <v>333</v>
      </c>
      <c r="K270" s="36" t="s">
        <v>1387</v>
      </c>
      <c r="L270" s="36" t="s">
        <v>1388</v>
      </c>
      <c r="M270" s="36" t="s">
        <v>1393</v>
      </c>
      <c r="N270" s="36">
        <v>10</v>
      </c>
      <c r="O270" s="36">
        <v>10</v>
      </c>
      <c r="P270" s="36">
        <v>0</v>
      </c>
      <c r="Q270" s="36">
        <v>1</v>
      </c>
      <c r="R270" s="36">
        <v>371</v>
      </c>
      <c r="S270" s="36">
        <v>1462</v>
      </c>
      <c r="T270" s="36">
        <v>1</v>
      </c>
      <c r="U270" s="36">
        <v>97</v>
      </c>
      <c r="V270" s="36">
        <v>303</v>
      </c>
      <c r="W270" s="36" t="s">
        <v>1394</v>
      </c>
      <c r="X270" s="36" t="s">
        <v>643</v>
      </c>
    </row>
    <row r="271" ht="46" customHeight="1" spans="1:24">
      <c r="A271" s="34">
        <v>265</v>
      </c>
      <c r="B271" s="36" t="s">
        <v>31</v>
      </c>
      <c r="C271" s="35" t="s">
        <v>51</v>
      </c>
      <c r="D271" s="35" t="s">
        <v>52</v>
      </c>
      <c r="E271" s="36" t="s">
        <v>1323</v>
      </c>
      <c r="F271" s="36" t="s">
        <v>1395</v>
      </c>
      <c r="G271" s="36" t="s">
        <v>36</v>
      </c>
      <c r="H271" s="36" t="s">
        <v>1396</v>
      </c>
      <c r="I271" s="88">
        <v>45323</v>
      </c>
      <c r="J271" s="88">
        <v>45627</v>
      </c>
      <c r="K271" s="36" t="s">
        <v>1397</v>
      </c>
      <c r="L271" s="36" t="s">
        <v>1398</v>
      </c>
      <c r="M271" s="36" t="s">
        <v>1399</v>
      </c>
      <c r="N271" s="36">
        <v>50</v>
      </c>
      <c r="O271" s="36">
        <v>40</v>
      </c>
      <c r="P271" s="36">
        <v>10</v>
      </c>
      <c r="Q271" s="36">
        <v>1</v>
      </c>
      <c r="R271" s="36">
        <v>220</v>
      </c>
      <c r="S271" s="36">
        <v>950</v>
      </c>
      <c r="T271" s="36">
        <v>0</v>
      </c>
      <c r="U271" s="36">
        <v>32</v>
      </c>
      <c r="V271" s="36">
        <v>95</v>
      </c>
      <c r="W271" s="36" t="s">
        <v>1400</v>
      </c>
      <c r="X271" s="36" t="s">
        <v>50</v>
      </c>
    </row>
    <row r="272" ht="46" customHeight="1" spans="1:24">
      <c r="A272" s="34">
        <v>266</v>
      </c>
      <c r="B272" s="35" t="s">
        <v>31</v>
      </c>
      <c r="C272" s="36" t="s">
        <v>51</v>
      </c>
      <c r="D272" s="36" t="s">
        <v>52</v>
      </c>
      <c r="E272" s="35" t="s">
        <v>1323</v>
      </c>
      <c r="F272" s="37" t="s">
        <v>1401</v>
      </c>
      <c r="G272" s="37" t="s">
        <v>54</v>
      </c>
      <c r="H272" s="37" t="s">
        <v>1402</v>
      </c>
      <c r="I272" s="37">
        <v>2024.2</v>
      </c>
      <c r="J272" s="37">
        <v>2024.5</v>
      </c>
      <c r="K272" s="37" t="s">
        <v>1403</v>
      </c>
      <c r="L272" s="37" t="s">
        <v>1404</v>
      </c>
      <c r="M272" s="37" t="s">
        <v>1405</v>
      </c>
      <c r="N272" s="37">
        <v>30</v>
      </c>
      <c r="O272" s="37">
        <v>20</v>
      </c>
      <c r="P272" s="37">
        <v>10</v>
      </c>
      <c r="Q272" s="36">
        <v>1</v>
      </c>
      <c r="R272" s="37">
        <v>672</v>
      </c>
      <c r="S272" s="37">
        <v>2665</v>
      </c>
      <c r="T272" s="37">
        <v>0</v>
      </c>
      <c r="U272" s="37">
        <v>42</v>
      </c>
      <c r="V272" s="37">
        <v>134</v>
      </c>
      <c r="W272" s="37" t="s">
        <v>1406</v>
      </c>
      <c r="X272" s="37" t="s">
        <v>50</v>
      </c>
    </row>
    <row r="273" ht="46" customHeight="1" spans="1:24">
      <c r="A273" s="34">
        <v>267</v>
      </c>
      <c r="B273" s="35" t="s">
        <v>43</v>
      </c>
      <c r="C273" s="35" t="s">
        <v>44</v>
      </c>
      <c r="D273" s="35" t="s">
        <v>45</v>
      </c>
      <c r="E273" s="35" t="s">
        <v>1323</v>
      </c>
      <c r="F273" s="36" t="s">
        <v>1407</v>
      </c>
      <c r="G273" s="35" t="s">
        <v>36</v>
      </c>
      <c r="H273" s="35" t="s">
        <v>1408</v>
      </c>
      <c r="I273" s="35">
        <v>2024.2</v>
      </c>
      <c r="J273" s="35">
        <v>2024.5</v>
      </c>
      <c r="K273" s="35" t="s">
        <v>1403</v>
      </c>
      <c r="L273" s="35" t="s">
        <v>1404</v>
      </c>
      <c r="M273" s="36" t="s">
        <v>1409</v>
      </c>
      <c r="N273" s="36">
        <v>10</v>
      </c>
      <c r="O273" s="36">
        <v>8</v>
      </c>
      <c r="P273" s="35">
        <v>2</v>
      </c>
      <c r="Q273" s="36">
        <v>1</v>
      </c>
      <c r="R273" s="36">
        <v>672</v>
      </c>
      <c r="S273" s="36">
        <v>2665</v>
      </c>
      <c r="T273" s="36">
        <v>0</v>
      </c>
      <c r="U273" s="36">
        <v>42</v>
      </c>
      <c r="V273" s="36">
        <v>134</v>
      </c>
      <c r="W273" s="35" t="s">
        <v>1410</v>
      </c>
      <c r="X273" s="35" t="s">
        <v>50</v>
      </c>
    </row>
    <row r="274" ht="46" customHeight="1" spans="1:24">
      <c r="A274" s="34">
        <v>268</v>
      </c>
      <c r="B274" s="35" t="s">
        <v>31</v>
      </c>
      <c r="C274" s="36" t="s">
        <v>51</v>
      </c>
      <c r="D274" s="36" t="s">
        <v>52</v>
      </c>
      <c r="E274" s="35" t="s">
        <v>1323</v>
      </c>
      <c r="F274" s="36" t="s">
        <v>1411</v>
      </c>
      <c r="G274" s="36" t="s">
        <v>36</v>
      </c>
      <c r="H274" s="36" t="s">
        <v>1412</v>
      </c>
      <c r="I274" s="88">
        <v>45352</v>
      </c>
      <c r="J274" s="88">
        <v>45627</v>
      </c>
      <c r="K274" s="36" t="s">
        <v>1413</v>
      </c>
      <c r="L274" s="36" t="s">
        <v>1414</v>
      </c>
      <c r="M274" s="36" t="s">
        <v>1415</v>
      </c>
      <c r="N274" s="36">
        <v>40</v>
      </c>
      <c r="O274" s="36">
        <v>20</v>
      </c>
      <c r="P274" s="36">
        <v>20</v>
      </c>
      <c r="Q274" s="36">
        <v>1</v>
      </c>
      <c r="R274" s="36">
        <v>400</v>
      </c>
      <c r="S274" s="36">
        <v>1500</v>
      </c>
      <c r="T274" s="36">
        <v>0</v>
      </c>
      <c r="U274" s="36">
        <v>45</v>
      </c>
      <c r="V274" s="36">
        <v>140</v>
      </c>
      <c r="W274" s="36" t="s">
        <v>1416</v>
      </c>
      <c r="X274" s="36" t="s">
        <v>50</v>
      </c>
    </row>
    <row r="275" ht="46" customHeight="1" spans="1:24">
      <c r="A275" s="34">
        <v>269</v>
      </c>
      <c r="B275" s="35" t="s">
        <v>31</v>
      </c>
      <c r="C275" s="36" t="s">
        <v>51</v>
      </c>
      <c r="D275" s="36" t="s">
        <v>52</v>
      </c>
      <c r="E275" s="35" t="s">
        <v>1323</v>
      </c>
      <c r="F275" s="36" t="s">
        <v>1417</v>
      </c>
      <c r="G275" s="36" t="s">
        <v>36</v>
      </c>
      <c r="H275" s="36" t="s">
        <v>1418</v>
      </c>
      <c r="I275" s="88">
        <v>45352</v>
      </c>
      <c r="J275" s="88">
        <v>45627</v>
      </c>
      <c r="K275" s="36" t="s">
        <v>1413</v>
      </c>
      <c r="L275" s="36" t="s">
        <v>1414</v>
      </c>
      <c r="M275" s="36" t="s">
        <v>1419</v>
      </c>
      <c r="N275" s="36">
        <v>25</v>
      </c>
      <c r="O275" s="36">
        <v>20</v>
      </c>
      <c r="P275" s="36">
        <v>5</v>
      </c>
      <c r="Q275" s="36">
        <v>1</v>
      </c>
      <c r="R275" s="36">
        <v>40</v>
      </c>
      <c r="S275" s="36">
        <v>230</v>
      </c>
      <c r="T275" s="36">
        <v>0</v>
      </c>
      <c r="U275" s="36">
        <v>10</v>
      </c>
      <c r="V275" s="36">
        <v>33</v>
      </c>
      <c r="W275" s="36" t="s">
        <v>1420</v>
      </c>
      <c r="X275" s="36" t="s">
        <v>50</v>
      </c>
    </row>
    <row r="276" ht="66" customHeight="1" spans="1:24">
      <c r="A276" s="34">
        <v>270</v>
      </c>
      <c r="B276" s="64" t="s">
        <v>31</v>
      </c>
      <c r="C276" s="37" t="s">
        <v>32</v>
      </c>
      <c r="D276" s="37" t="s">
        <v>33</v>
      </c>
      <c r="E276" s="37" t="s">
        <v>1323</v>
      </c>
      <c r="F276" s="64" t="s">
        <v>1421</v>
      </c>
      <c r="G276" s="37" t="s">
        <v>36</v>
      </c>
      <c r="H276" s="37" t="s">
        <v>1422</v>
      </c>
      <c r="I276" s="76" t="s">
        <v>1326</v>
      </c>
      <c r="J276" s="76" t="s">
        <v>354</v>
      </c>
      <c r="K276" s="37" t="s">
        <v>1423</v>
      </c>
      <c r="L276" s="37" t="s">
        <v>1424</v>
      </c>
      <c r="M276" s="64" t="s">
        <v>1425</v>
      </c>
      <c r="N276" s="37">
        <v>18</v>
      </c>
      <c r="O276" s="37">
        <v>15</v>
      </c>
      <c r="P276" s="37">
        <v>3</v>
      </c>
      <c r="Q276" s="37">
        <v>1</v>
      </c>
      <c r="R276" s="37">
        <v>646</v>
      </c>
      <c r="S276" s="37">
        <v>3057</v>
      </c>
      <c r="T276" s="37">
        <v>0</v>
      </c>
      <c r="U276" s="37">
        <v>43</v>
      </c>
      <c r="V276" s="37">
        <v>120</v>
      </c>
      <c r="W276" s="64" t="s">
        <v>1426</v>
      </c>
      <c r="X276" s="60" t="s">
        <v>1427</v>
      </c>
    </row>
    <row r="277" ht="46" customHeight="1" spans="1:24">
      <c r="A277" s="34">
        <v>271</v>
      </c>
      <c r="B277" s="36" t="s">
        <v>31</v>
      </c>
      <c r="C277" s="101" t="s">
        <v>51</v>
      </c>
      <c r="D277" s="101" t="s">
        <v>52</v>
      </c>
      <c r="E277" s="36" t="s">
        <v>1323</v>
      </c>
      <c r="F277" s="101" t="s">
        <v>1428</v>
      </c>
      <c r="G277" s="64" t="s">
        <v>54</v>
      </c>
      <c r="H277" s="36" t="s">
        <v>1429</v>
      </c>
      <c r="I277" s="88">
        <v>45323</v>
      </c>
      <c r="J277" s="88">
        <v>45627</v>
      </c>
      <c r="K277" s="36" t="s">
        <v>1430</v>
      </c>
      <c r="L277" s="36" t="s">
        <v>1431</v>
      </c>
      <c r="M277" s="36" t="s">
        <v>1432</v>
      </c>
      <c r="N277" s="36">
        <v>20</v>
      </c>
      <c r="O277" s="36">
        <v>15</v>
      </c>
      <c r="P277" s="36">
        <v>5</v>
      </c>
      <c r="Q277" s="36">
        <v>1</v>
      </c>
      <c r="R277" s="36">
        <v>90</v>
      </c>
      <c r="S277" s="36">
        <v>360</v>
      </c>
      <c r="T277" s="36">
        <v>0</v>
      </c>
      <c r="U277" s="36">
        <v>8</v>
      </c>
      <c r="V277" s="36">
        <v>38</v>
      </c>
      <c r="W277" s="109" t="s">
        <v>1433</v>
      </c>
      <c r="X277" s="36" t="s">
        <v>50</v>
      </c>
    </row>
    <row r="278" ht="46" customHeight="1" spans="1:24">
      <c r="A278" s="34">
        <v>272</v>
      </c>
      <c r="B278" s="36" t="s">
        <v>31</v>
      </c>
      <c r="C278" s="36" t="s">
        <v>219</v>
      </c>
      <c r="D278" s="36" t="s">
        <v>220</v>
      </c>
      <c r="E278" s="36" t="s">
        <v>1323</v>
      </c>
      <c r="F278" s="36" t="s">
        <v>1434</v>
      </c>
      <c r="G278" s="36" t="s">
        <v>36</v>
      </c>
      <c r="H278" s="36" t="s">
        <v>1435</v>
      </c>
      <c r="I278" s="88">
        <v>45413</v>
      </c>
      <c r="J278" s="88">
        <v>45627</v>
      </c>
      <c r="K278" s="36" t="s">
        <v>1436</v>
      </c>
      <c r="L278" s="36" t="s">
        <v>1437</v>
      </c>
      <c r="M278" s="36" t="s">
        <v>1438</v>
      </c>
      <c r="N278" s="36">
        <v>60</v>
      </c>
      <c r="O278" s="36">
        <v>30</v>
      </c>
      <c r="P278" s="36">
        <v>30</v>
      </c>
      <c r="Q278" s="36">
        <v>1</v>
      </c>
      <c r="R278" s="36">
        <v>60</v>
      </c>
      <c r="S278" s="36">
        <v>220</v>
      </c>
      <c r="T278" s="36">
        <v>0</v>
      </c>
      <c r="U278" s="36">
        <v>13</v>
      </c>
      <c r="V278" s="36">
        <v>43</v>
      </c>
      <c r="W278" s="36" t="s">
        <v>1439</v>
      </c>
      <c r="X278" s="36" t="s">
        <v>1440</v>
      </c>
    </row>
    <row r="279" ht="46" customHeight="1" spans="1:24">
      <c r="A279" s="34">
        <v>273</v>
      </c>
      <c r="B279" s="36" t="s">
        <v>31</v>
      </c>
      <c r="C279" s="36" t="s">
        <v>32</v>
      </c>
      <c r="D279" s="36" t="s">
        <v>87</v>
      </c>
      <c r="E279" s="36" t="s">
        <v>1323</v>
      </c>
      <c r="F279" s="46" t="s">
        <v>1441</v>
      </c>
      <c r="G279" s="36" t="s">
        <v>36</v>
      </c>
      <c r="H279" s="35" t="s">
        <v>1442</v>
      </c>
      <c r="I279" s="88">
        <v>45413</v>
      </c>
      <c r="J279" s="88">
        <v>45627</v>
      </c>
      <c r="K279" s="36" t="s">
        <v>1436</v>
      </c>
      <c r="L279" s="36" t="s">
        <v>1437</v>
      </c>
      <c r="M279" s="46" t="s">
        <v>1443</v>
      </c>
      <c r="N279" s="36">
        <v>50</v>
      </c>
      <c r="O279" s="36">
        <v>15</v>
      </c>
      <c r="P279" s="35">
        <v>35</v>
      </c>
      <c r="Q279" s="35">
        <v>1</v>
      </c>
      <c r="R279" s="35">
        <v>40</v>
      </c>
      <c r="S279" s="35">
        <v>160</v>
      </c>
      <c r="T279" s="35">
        <v>0</v>
      </c>
      <c r="U279" s="35">
        <v>10</v>
      </c>
      <c r="V279" s="35">
        <v>36</v>
      </c>
      <c r="W279" s="36" t="s">
        <v>1444</v>
      </c>
      <c r="X279" s="36" t="s">
        <v>1440</v>
      </c>
    </row>
    <row r="280" ht="46" customHeight="1" spans="1:24">
      <c r="A280" s="34">
        <v>274</v>
      </c>
      <c r="B280" s="35" t="s">
        <v>31</v>
      </c>
      <c r="C280" s="35" t="s">
        <v>32</v>
      </c>
      <c r="D280" s="36" t="s">
        <v>33</v>
      </c>
      <c r="E280" s="35" t="s">
        <v>1323</v>
      </c>
      <c r="F280" s="66" t="s">
        <v>1445</v>
      </c>
      <c r="G280" s="36" t="s">
        <v>36</v>
      </c>
      <c r="H280" s="35" t="s">
        <v>1446</v>
      </c>
      <c r="I280" s="37">
        <v>2024.01</v>
      </c>
      <c r="J280" s="37">
        <v>2024.12</v>
      </c>
      <c r="K280" s="37" t="s">
        <v>1436</v>
      </c>
      <c r="L280" s="37" t="s">
        <v>1437</v>
      </c>
      <c r="M280" s="36" t="s">
        <v>1447</v>
      </c>
      <c r="N280" s="37">
        <v>30</v>
      </c>
      <c r="O280" s="37">
        <v>20</v>
      </c>
      <c r="P280" s="37">
        <v>10</v>
      </c>
      <c r="Q280" s="37">
        <v>1</v>
      </c>
      <c r="R280" s="37">
        <v>30</v>
      </c>
      <c r="S280" s="37">
        <v>120</v>
      </c>
      <c r="T280" s="37">
        <v>0</v>
      </c>
      <c r="U280" s="37">
        <v>10</v>
      </c>
      <c r="V280" s="37">
        <v>38</v>
      </c>
      <c r="W280" s="37" t="s">
        <v>1448</v>
      </c>
      <c r="X280" s="36" t="s">
        <v>1440</v>
      </c>
    </row>
    <row r="281" ht="46" customHeight="1" spans="1:24">
      <c r="A281" s="34">
        <v>275</v>
      </c>
      <c r="B281" s="36" t="s">
        <v>43</v>
      </c>
      <c r="C281" s="36" t="s">
        <v>44</v>
      </c>
      <c r="D281" s="36" t="s">
        <v>82</v>
      </c>
      <c r="E281" s="36" t="s">
        <v>1323</v>
      </c>
      <c r="F281" s="36" t="s">
        <v>1449</v>
      </c>
      <c r="G281" s="36" t="s">
        <v>36</v>
      </c>
      <c r="H281" s="36" t="s">
        <v>1450</v>
      </c>
      <c r="I281" s="88">
        <v>45323</v>
      </c>
      <c r="J281" s="88">
        <v>45627</v>
      </c>
      <c r="K281" s="36" t="s">
        <v>1450</v>
      </c>
      <c r="L281" s="36" t="s">
        <v>1451</v>
      </c>
      <c r="M281" s="63" t="s">
        <v>1452</v>
      </c>
      <c r="N281" s="36">
        <v>20</v>
      </c>
      <c r="O281" s="36">
        <v>18</v>
      </c>
      <c r="P281" s="36">
        <v>2</v>
      </c>
      <c r="Q281" s="36">
        <v>1</v>
      </c>
      <c r="R281" s="36">
        <v>426</v>
      </c>
      <c r="S281" s="36">
        <v>1836</v>
      </c>
      <c r="T281" s="36">
        <v>1</v>
      </c>
      <c r="U281" s="36">
        <v>69</v>
      </c>
      <c r="V281" s="36">
        <v>258</v>
      </c>
      <c r="W281" s="36" t="s">
        <v>1453</v>
      </c>
      <c r="X281" s="36" t="s">
        <v>50</v>
      </c>
    </row>
    <row r="282" ht="46" customHeight="1" spans="1:24">
      <c r="A282" s="34">
        <v>276</v>
      </c>
      <c r="B282" s="36" t="s">
        <v>43</v>
      </c>
      <c r="C282" s="36" t="s">
        <v>44</v>
      </c>
      <c r="D282" s="36" t="s">
        <v>45</v>
      </c>
      <c r="E282" s="36" t="s">
        <v>1323</v>
      </c>
      <c r="F282" s="36" t="s">
        <v>1454</v>
      </c>
      <c r="G282" s="36" t="s">
        <v>36</v>
      </c>
      <c r="H282" s="36" t="s">
        <v>1455</v>
      </c>
      <c r="I282" s="88">
        <v>45323</v>
      </c>
      <c r="J282" s="88">
        <v>45627</v>
      </c>
      <c r="K282" s="36" t="s">
        <v>1450</v>
      </c>
      <c r="L282" s="36" t="s">
        <v>1451</v>
      </c>
      <c r="M282" s="36" t="s">
        <v>1456</v>
      </c>
      <c r="N282" s="36">
        <v>80</v>
      </c>
      <c r="O282" s="36">
        <v>20</v>
      </c>
      <c r="P282" s="36">
        <v>60</v>
      </c>
      <c r="Q282" s="36">
        <v>1</v>
      </c>
      <c r="R282" s="36">
        <v>30</v>
      </c>
      <c r="S282" s="36">
        <v>145</v>
      </c>
      <c r="T282" s="36">
        <v>1</v>
      </c>
      <c r="U282" s="36">
        <v>7</v>
      </c>
      <c r="V282" s="36">
        <v>31</v>
      </c>
      <c r="W282" s="36" t="s">
        <v>1457</v>
      </c>
      <c r="X282" s="36" t="s">
        <v>50</v>
      </c>
    </row>
    <row r="283" ht="46" customHeight="1" spans="1:24">
      <c r="A283" s="34">
        <v>277</v>
      </c>
      <c r="B283" s="35" t="s">
        <v>31</v>
      </c>
      <c r="C283" s="35" t="s">
        <v>51</v>
      </c>
      <c r="D283" s="35" t="s">
        <v>52</v>
      </c>
      <c r="E283" s="36" t="s">
        <v>1323</v>
      </c>
      <c r="F283" s="36" t="s">
        <v>1458</v>
      </c>
      <c r="G283" s="36" t="s">
        <v>36</v>
      </c>
      <c r="H283" s="36" t="s">
        <v>1459</v>
      </c>
      <c r="I283" s="88">
        <v>45323</v>
      </c>
      <c r="J283" s="88">
        <v>45627</v>
      </c>
      <c r="K283" s="36" t="s">
        <v>1460</v>
      </c>
      <c r="L283" s="36" t="s">
        <v>1461</v>
      </c>
      <c r="M283" s="36" t="s">
        <v>1462</v>
      </c>
      <c r="N283" s="36">
        <v>20</v>
      </c>
      <c r="O283" s="36">
        <v>18</v>
      </c>
      <c r="P283" s="36">
        <v>2</v>
      </c>
      <c r="Q283" s="36">
        <v>1</v>
      </c>
      <c r="R283" s="36">
        <v>210</v>
      </c>
      <c r="S283" s="36">
        <v>912</v>
      </c>
      <c r="T283" s="36">
        <v>0</v>
      </c>
      <c r="U283" s="36">
        <v>22</v>
      </c>
      <c r="V283" s="36">
        <v>50</v>
      </c>
      <c r="W283" s="36" t="s">
        <v>1463</v>
      </c>
      <c r="X283" s="36" t="s">
        <v>50</v>
      </c>
    </row>
    <row r="284" ht="46" customHeight="1" spans="1:24">
      <c r="A284" s="34">
        <v>278</v>
      </c>
      <c r="B284" s="36" t="s">
        <v>43</v>
      </c>
      <c r="C284" s="36" t="s">
        <v>44</v>
      </c>
      <c r="D284" s="36" t="s">
        <v>135</v>
      </c>
      <c r="E284" s="36" t="s">
        <v>1323</v>
      </c>
      <c r="F284" s="36" t="s">
        <v>1464</v>
      </c>
      <c r="G284" s="36" t="s">
        <v>36</v>
      </c>
      <c r="H284" s="36" t="s">
        <v>1465</v>
      </c>
      <c r="I284" s="88">
        <v>45323</v>
      </c>
      <c r="J284" s="88">
        <v>45627</v>
      </c>
      <c r="K284" s="36" t="s">
        <v>1460</v>
      </c>
      <c r="L284" s="36" t="s">
        <v>1461</v>
      </c>
      <c r="M284" s="36" t="s">
        <v>1466</v>
      </c>
      <c r="N284" s="36">
        <v>30</v>
      </c>
      <c r="O284" s="36">
        <v>20</v>
      </c>
      <c r="P284" s="36">
        <v>10</v>
      </c>
      <c r="Q284" s="36">
        <v>1</v>
      </c>
      <c r="R284" s="36">
        <v>310</v>
      </c>
      <c r="S284" s="36">
        <v>1200</v>
      </c>
      <c r="T284" s="36">
        <v>0</v>
      </c>
      <c r="U284" s="36">
        <v>23</v>
      </c>
      <c r="V284" s="36">
        <v>54</v>
      </c>
      <c r="W284" s="36" t="s">
        <v>1467</v>
      </c>
      <c r="X284" s="36" t="s">
        <v>50</v>
      </c>
    </row>
    <row r="285" ht="46" customHeight="1" spans="1:24">
      <c r="A285" s="34">
        <v>279</v>
      </c>
      <c r="B285" s="35" t="s">
        <v>31</v>
      </c>
      <c r="C285" s="35" t="s">
        <v>51</v>
      </c>
      <c r="D285" s="35" t="s">
        <v>52</v>
      </c>
      <c r="E285" s="36" t="s">
        <v>1323</v>
      </c>
      <c r="F285" s="36" t="s">
        <v>1468</v>
      </c>
      <c r="G285" s="36" t="s">
        <v>36</v>
      </c>
      <c r="H285" s="36" t="s">
        <v>1469</v>
      </c>
      <c r="I285" s="88">
        <v>45323</v>
      </c>
      <c r="J285" s="88">
        <v>45627</v>
      </c>
      <c r="K285" s="36" t="s">
        <v>1460</v>
      </c>
      <c r="L285" s="36" t="s">
        <v>1461</v>
      </c>
      <c r="M285" s="36" t="s">
        <v>1470</v>
      </c>
      <c r="N285" s="36">
        <v>25</v>
      </c>
      <c r="O285" s="36">
        <v>20</v>
      </c>
      <c r="P285" s="36">
        <v>5</v>
      </c>
      <c r="Q285" s="36">
        <v>1</v>
      </c>
      <c r="R285" s="36">
        <v>230</v>
      </c>
      <c r="S285" s="36">
        <v>1000</v>
      </c>
      <c r="T285" s="36">
        <v>0</v>
      </c>
      <c r="U285" s="36">
        <v>22</v>
      </c>
      <c r="V285" s="36">
        <v>50</v>
      </c>
      <c r="W285" s="36" t="s">
        <v>1471</v>
      </c>
      <c r="X285" s="36" t="s">
        <v>50</v>
      </c>
    </row>
    <row r="286" ht="46" customHeight="1" spans="1:24">
      <c r="A286" s="34">
        <v>280</v>
      </c>
      <c r="B286" s="35" t="s">
        <v>43</v>
      </c>
      <c r="C286" s="35" t="s">
        <v>44</v>
      </c>
      <c r="D286" s="35" t="s">
        <v>135</v>
      </c>
      <c r="E286" s="35" t="s">
        <v>1323</v>
      </c>
      <c r="F286" s="35" t="s">
        <v>1472</v>
      </c>
      <c r="G286" s="35" t="s">
        <v>36</v>
      </c>
      <c r="H286" s="35" t="s">
        <v>1473</v>
      </c>
      <c r="I286" s="35">
        <v>2024.2</v>
      </c>
      <c r="J286" s="35">
        <v>2024.5</v>
      </c>
      <c r="K286" s="35" t="s">
        <v>1474</v>
      </c>
      <c r="L286" s="35" t="s">
        <v>1475</v>
      </c>
      <c r="M286" s="35" t="s">
        <v>1476</v>
      </c>
      <c r="N286" s="35">
        <v>20</v>
      </c>
      <c r="O286" s="35">
        <v>15</v>
      </c>
      <c r="P286" s="35">
        <v>5</v>
      </c>
      <c r="Q286" s="36">
        <v>1</v>
      </c>
      <c r="R286" s="35">
        <v>90</v>
      </c>
      <c r="S286" s="35">
        <v>300</v>
      </c>
      <c r="T286" s="35">
        <v>0</v>
      </c>
      <c r="U286" s="35">
        <v>11</v>
      </c>
      <c r="V286" s="35">
        <v>40</v>
      </c>
      <c r="W286" s="35" t="s">
        <v>1477</v>
      </c>
      <c r="X286" s="35" t="s">
        <v>50</v>
      </c>
    </row>
    <row r="287" ht="46" customHeight="1" spans="1:24">
      <c r="A287" s="34">
        <v>281</v>
      </c>
      <c r="B287" s="35" t="s">
        <v>31</v>
      </c>
      <c r="C287" s="35" t="s">
        <v>51</v>
      </c>
      <c r="D287" s="35" t="s">
        <v>52</v>
      </c>
      <c r="E287" s="35" t="s">
        <v>1323</v>
      </c>
      <c r="F287" s="36" t="s">
        <v>1478</v>
      </c>
      <c r="G287" s="35" t="s">
        <v>36</v>
      </c>
      <c r="H287" s="35" t="s">
        <v>1479</v>
      </c>
      <c r="I287" s="52" t="s">
        <v>332</v>
      </c>
      <c r="J287" s="52" t="s">
        <v>1259</v>
      </c>
      <c r="K287" s="35" t="s">
        <v>1480</v>
      </c>
      <c r="L287" s="35" t="s">
        <v>1481</v>
      </c>
      <c r="M287" s="35" t="s">
        <v>1482</v>
      </c>
      <c r="N287" s="35">
        <v>20</v>
      </c>
      <c r="O287" s="35">
        <v>15</v>
      </c>
      <c r="P287" s="35">
        <v>5</v>
      </c>
      <c r="Q287" s="35">
        <v>1</v>
      </c>
      <c r="R287" s="35">
        <v>87</v>
      </c>
      <c r="S287" s="35">
        <v>362</v>
      </c>
      <c r="T287" s="35">
        <v>0</v>
      </c>
      <c r="U287" s="35">
        <v>7</v>
      </c>
      <c r="V287" s="35">
        <v>23</v>
      </c>
      <c r="W287" s="36" t="s">
        <v>1483</v>
      </c>
      <c r="X287" s="35" t="s">
        <v>1484</v>
      </c>
    </row>
    <row r="288" ht="46" customHeight="1" spans="1:24">
      <c r="A288" s="34">
        <v>282</v>
      </c>
      <c r="B288" s="36" t="s">
        <v>43</v>
      </c>
      <c r="C288" s="36" t="s">
        <v>44</v>
      </c>
      <c r="D288" s="35" t="s">
        <v>135</v>
      </c>
      <c r="E288" s="35" t="s">
        <v>1323</v>
      </c>
      <c r="F288" s="36" t="s">
        <v>1485</v>
      </c>
      <c r="G288" s="37" t="s">
        <v>36</v>
      </c>
      <c r="H288" s="37" t="s">
        <v>1486</v>
      </c>
      <c r="I288" s="37">
        <v>2024.5</v>
      </c>
      <c r="J288" s="37">
        <v>2024.9</v>
      </c>
      <c r="K288" s="37" t="s">
        <v>1480</v>
      </c>
      <c r="L288" s="37" t="s">
        <v>1481</v>
      </c>
      <c r="M288" s="36" t="s">
        <v>1487</v>
      </c>
      <c r="N288" s="36">
        <v>23</v>
      </c>
      <c r="O288" s="36">
        <v>20</v>
      </c>
      <c r="P288" s="37">
        <v>3</v>
      </c>
      <c r="Q288" s="36">
        <v>1</v>
      </c>
      <c r="R288" s="36">
        <v>87</v>
      </c>
      <c r="S288" s="36">
        <v>362</v>
      </c>
      <c r="T288" s="36">
        <v>0</v>
      </c>
      <c r="U288" s="36">
        <v>7</v>
      </c>
      <c r="V288" s="36">
        <v>23</v>
      </c>
      <c r="W288" s="37" t="s">
        <v>1488</v>
      </c>
      <c r="X288" s="37" t="s">
        <v>1484</v>
      </c>
    </row>
    <row r="289" ht="46" customHeight="1" spans="1:24">
      <c r="A289" s="34">
        <v>283</v>
      </c>
      <c r="B289" s="36" t="s">
        <v>31</v>
      </c>
      <c r="C289" s="36" t="s">
        <v>51</v>
      </c>
      <c r="D289" s="36" t="s">
        <v>52</v>
      </c>
      <c r="E289" s="36" t="s">
        <v>1323</v>
      </c>
      <c r="F289" s="36" t="s">
        <v>1489</v>
      </c>
      <c r="G289" s="36" t="s">
        <v>36</v>
      </c>
      <c r="H289" s="36" t="s">
        <v>1490</v>
      </c>
      <c r="I289" s="88">
        <v>45323</v>
      </c>
      <c r="J289" s="88">
        <v>45627</v>
      </c>
      <c r="K289" s="36" t="s">
        <v>1491</v>
      </c>
      <c r="L289" s="66" t="s">
        <v>1492</v>
      </c>
      <c r="M289" s="36" t="s">
        <v>1493</v>
      </c>
      <c r="N289" s="36">
        <v>30</v>
      </c>
      <c r="O289" s="36">
        <v>20</v>
      </c>
      <c r="P289" s="36">
        <v>10</v>
      </c>
      <c r="Q289" s="36">
        <v>1</v>
      </c>
      <c r="R289" s="36">
        <v>826</v>
      </c>
      <c r="S289" s="36">
        <v>1058</v>
      </c>
      <c r="T289" s="35">
        <v>0</v>
      </c>
      <c r="U289" s="36">
        <v>78</v>
      </c>
      <c r="V289" s="66">
        <v>237</v>
      </c>
      <c r="W289" s="36" t="s">
        <v>1494</v>
      </c>
      <c r="X289" s="36" t="s">
        <v>50</v>
      </c>
    </row>
    <row r="290" ht="46" customHeight="1" spans="1:24">
      <c r="A290" s="34">
        <v>284</v>
      </c>
      <c r="B290" s="102" t="s">
        <v>43</v>
      </c>
      <c r="C290" s="102" t="s">
        <v>44</v>
      </c>
      <c r="D290" s="102" t="s">
        <v>45</v>
      </c>
      <c r="E290" s="102" t="s">
        <v>1323</v>
      </c>
      <c r="F290" s="102" t="s">
        <v>1495</v>
      </c>
      <c r="G290" s="102" t="s">
        <v>36</v>
      </c>
      <c r="H290" s="102" t="s">
        <v>1496</v>
      </c>
      <c r="I290" s="105">
        <v>45323</v>
      </c>
      <c r="J290" s="105">
        <v>45627</v>
      </c>
      <c r="K290" s="102" t="s">
        <v>1491</v>
      </c>
      <c r="L290" s="102" t="s">
        <v>1492</v>
      </c>
      <c r="M290" s="102" t="s">
        <v>1497</v>
      </c>
      <c r="N290" s="102">
        <v>40</v>
      </c>
      <c r="O290" s="102">
        <v>30</v>
      </c>
      <c r="P290" s="102">
        <v>10</v>
      </c>
      <c r="Q290" s="102">
        <v>1</v>
      </c>
      <c r="R290" s="102">
        <v>826</v>
      </c>
      <c r="S290" s="102">
        <v>145</v>
      </c>
      <c r="T290" s="35">
        <v>0</v>
      </c>
      <c r="U290" s="102">
        <v>78</v>
      </c>
      <c r="V290" s="102">
        <v>237</v>
      </c>
      <c r="W290" s="102" t="s">
        <v>1498</v>
      </c>
      <c r="X290" s="102" t="s">
        <v>50</v>
      </c>
    </row>
    <row r="291" s="16" customFormat="1" ht="46" customHeight="1" spans="1:24">
      <c r="A291" s="34">
        <v>285</v>
      </c>
      <c r="B291" s="36" t="s">
        <v>43</v>
      </c>
      <c r="C291" s="36" t="s">
        <v>44</v>
      </c>
      <c r="D291" s="36" t="s">
        <v>45</v>
      </c>
      <c r="E291" s="40" t="s">
        <v>1499</v>
      </c>
      <c r="F291" s="36" t="s">
        <v>1500</v>
      </c>
      <c r="G291" s="37" t="s">
        <v>36</v>
      </c>
      <c r="H291" s="36" t="s">
        <v>1501</v>
      </c>
      <c r="I291" s="37">
        <v>2024.1</v>
      </c>
      <c r="J291" s="37">
        <v>2024.12</v>
      </c>
      <c r="K291" s="37" t="s">
        <v>1502</v>
      </c>
      <c r="L291" s="36" t="s">
        <v>1503</v>
      </c>
      <c r="M291" s="36" t="s">
        <v>1504</v>
      </c>
      <c r="N291" s="36">
        <v>108</v>
      </c>
      <c r="O291" s="36">
        <v>20</v>
      </c>
      <c r="P291" s="36">
        <v>88</v>
      </c>
      <c r="Q291" s="64">
        <v>1</v>
      </c>
      <c r="R291" s="36">
        <v>450</v>
      </c>
      <c r="S291" s="36">
        <v>1290</v>
      </c>
      <c r="T291" s="36">
        <v>1</v>
      </c>
      <c r="U291" s="36">
        <v>41</v>
      </c>
      <c r="V291" s="36">
        <v>119</v>
      </c>
      <c r="W291" s="36" t="s">
        <v>1505</v>
      </c>
      <c r="X291" s="37" t="s">
        <v>1506</v>
      </c>
    </row>
    <row r="292" s="16" customFormat="1" ht="46" customHeight="1" spans="1:24">
      <c r="A292" s="34">
        <v>286</v>
      </c>
      <c r="B292" s="35" t="s">
        <v>31</v>
      </c>
      <c r="C292" s="35" t="s">
        <v>219</v>
      </c>
      <c r="D292" s="35" t="s">
        <v>1219</v>
      </c>
      <c r="E292" s="40" t="s">
        <v>1499</v>
      </c>
      <c r="F292" s="37" t="s">
        <v>1507</v>
      </c>
      <c r="G292" s="37" t="s">
        <v>36</v>
      </c>
      <c r="H292" s="37" t="s">
        <v>1508</v>
      </c>
      <c r="I292" s="37">
        <v>2024.2</v>
      </c>
      <c r="J292" s="37">
        <v>2024.6</v>
      </c>
      <c r="K292" s="37" t="s">
        <v>1509</v>
      </c>
      <c r="L292" s="37" t="s">
        <v>1510</v>
      </c>
      <c r="M292" s="37" t="s">
        <v>1511</v>
      </c>
      <c r="N292" s="37">
        <v>80</v>
      </c>
      <c r="O292" s="37">
        <v>30</v>
      </c>
      <c r="P292" s="37">
        <v>50</v>
      </c>
      <c r="Q292" s="36">
        <v>1</v>
      </c>
      <c r="R292" s="37">
        <v>533</v>
      </c>
      <c r="S292" s="37">
        <v>2168</v>
      </c>
      <c r="T292" s="35">
        <v>0</v>
      </c>
      <c r="U292" s="37">
        <v>47</v>
      </c>
      <c r="V292" s="37">
        <v>122</v>
      </c>
      <c r="W292" s="37" t="s">
        <v>1512</v>
      </c>
      <c r="X292" s="37" t="s">
        <v>50</v>
      </c>
    </row>
    <row r="293" s="16" customFormat="1" ht="46" customHeight="1" spans="1:24">
      <c r="A293" s="34">
        <v>287</v>
      </c>
      <c r="B293" s="35" t="s">
        <v>31</v>
      </c>
      <c r="C293" s="35" t="s">
        <v>51</v>
      </c>
      <c r="D293" s="35" t="s">
        <v>52</v>
      </c>
      <c r="E293" s="35" t="s">
        <v>1499</v>
      </c>
      <c r="F293" s="36" t="s">
        <v>1513</v>
      </c>
      <c r="G293" s="37" t="s">
        <v>36</v>
      </c>
      <c r="H293" s="37" t="s">
        <v>1514</v>
      </c>
      <c r="I293" s="37">
        <v>2024.02</v>
      </c>
      <c r="J293" s="37">
        <v>2024.07</v>
      </c>
      <c r="K293" s="37" t="s">
        <v>1515</v>
      </c>
      <c r="L293" s="37" t="s">
        <v>1516</v>
      </c>
      <c r="M293" s="36" t="s">
        <v>1517</v>
      </c>
      <c r="N293" s="37">
        <v>30</v>
      </c>
      <c r="O293" s="37">
        <v>10</v>
      </c>
      <c r="P293" s="37">
        <v>20</v>
      </c>
      <c r="Q293" s="36">
        <v>1</v>
      </c>
      <c r="R293" s="37">
        <v>781</v>
      </c>
      <c r="S293" s="37">
        <v>3331</v>
      </c>
      <c r="T293" s="37">
        <v>1</v>
      </c>
      <c r="U293" s="37">
        <v>225</v>
      </c>
      <c r="V293" s="37">
        <v>225</v>
      </c>
      <c r="W293" s="37" t="s">
        <v>1518</v>
      </c>
      <c r="X293" s="37" t="s">
        <v>50</v>
      </c>
    </row>
    <row r="294" ht="46" customHeight="1" spans="1:24">
      <c r="A294" s="34">
        <v>288</v>
      </c>
      <c r="B294" s="35" t="s">
        <v>43</v>
      </c>
      <c r="C294" s="35" t="s">
        <v>44</v>
      </c>
      <c r="D294" s="35" t="s">
        <v>45</v>
      </c>
      <c r="E294" s="35" t="s">
        <v>1499</v>
      </c>
      <c r="F294" s="37" t="s">
        <v>1519</v>
      </c>
      <c r="G294" s="37" t="s">
        <v>36</v>
      </c>
      <c r="H294" s="37" t="s">
        <v>1514</v>
      </c>
      <c r="I294" s="37">
        <v>2024.02</v>
      </c>
      <c r="J294" s="37">
        <v>2024.06</v>
      </c>
      <c r="K294" s="37" t="s">
        <v>1515</v>
      </c>
      <c r="L294" s="37" t="s">
        <v>1516</v>
      </c>
      <c r="M294" s="37" t="s">
        <v>1520</v>
      </c>
      <c r="N294" s="37">
        <v>30</v>
      </c>
      <c r="O294" s="37">
        <v>15</v>
      </c>
      <c r="P294" s="37">
        <v>15</v>
      </c>
      <c r="Q294" s="36">
        <v>1</v>
      </c>
      <c r="R294" s="37">
        <v>781</v>
      </c>
      <c r="S294" s="37">
        <v>3331</v>
      </c>
      <c r="T294" s="37">
        <v>1</v>
      </c>
      <c r="U294" s="37">
        <v>225</v>
      </c>
      <c r="V294" s="37">
        <v>225</v>
      </c>
      <c r="W294" s="37" t="s">
        <v>1521</v>
      </c>
      <c r="X294" s="37" t="s">
        <v>50</v>
      </c>
    </row>
    <row r="295" ht="46" customHeight="1" spans="1:24">
      <c r="A295" s="34">
        <v>289</v>
      </c>
      <c r="B295" s="36" t="s">
        <v>31</v>
      </c>
      <c r="C295" s="36" t="s">
        <v>32</v>
      </c>
      <c r="D295" s="36" t="s">
        <v>33</v>
      </c>
      <c r="E295" s="40" t="s">
        <v>1499</v>
      </c>
      <c r="F295" s="36" t="s">
        <v>1522</v>
      </c>
      <c r="G295" s="36" t="s">
        <v>36</v>
      </c>
      <c r="H295" s="83" t="s">
        <v>1523</v>
      </c>
      <c r="I295" s="88">
        <v>45292</v>
      </c>
      <c r="J295" s="89">
        <v>45444</v>
      </c>
      <c r="K295" s="36" t="s">
        <v>1515</v>
      </c>
      <c r="L295" s="37" t="s">
        <v>1516</v>
      </c>
      <c r="M295" s="36" t="s">
        <v>1524</v>
      </c>
      <c r="N295" s="36">
        <v>30</v>
      </c>
      <c r="O295" s="36">
        <v>20</v>
      </c>
      <c r="P295" s="36">
        <v>10</v>
      </c>
      <c r="Q295" s="36">
        <v>1</v>
      </c>
      <c r="R295" s="37">
        <v>781</v>
      </c>
      <c r="S295" s="37">
        <v>3331</v>
      </c>
      <c r="T295" s="37">
        <v>1</v>
      </c>
      <c r="U295" s="37">
        <v>225</v>
      </c>
      <c r="V295" s="37">
        <v>225</v>
      </c>
      <c r="W295" s="36" t="s">
        <v>1525</v>
      </c>
      <c r="X295" s="36" t="s">
        <v>173</v>
      </c>
    </row>
    <row r="296" s="16" customFormat="1" ht="46" customHeight="1" spans="1:24">
      <c r="A296" s="34">
        <v>290</v>
      </c>
      <c r="B296" s="35" t="s">
        <v>31</v>
      </c>
      <c r="C296" s="35" t="s">
        <v>32</v>
      </c>
      <c r="D296" s="35" t="s">
        <v>87</v>
      </c>
      <c r="E296" s="35" t="s">
        <v>1526</v>
      </c>
      <c r="F296" s="36" t="s">
        <v>1527</v>
      </c>
      <c r="G296" s="37" t="s">
        <v>36</v>
      </c>
      <c r="H296" s="37" t="s">
        <v>1528</v>
      </c>
      <c r="I296" s="76" t="s">
        <v>340</v>
      </c>
      <c r="J296" s="76">
        <v>2024.5</v>
      </c>
      <c r="K296" s="37" t="s">
        <v>1529</v>
      </c>
      <c r="L296" s="37" t="s">
        <v>1530</v>
      </c>
      <c r="M296" s="36" t="s">
        <v>1531</v>
      </c>
      <c r="N296" s="36">
        <v>350</v>
      </c>
      <c r="O296" s="36">
        <v>50</v>
      </c>
      <c r="P296" s="35">
        <v>300</v>
      </c>
      <c r="Q296" s="36">
        <v>1</v>
      </c>
      <c r="R296" s="36">
        <v>522</v>
      </c>
      <c r="S296" s="36">
        <v>2288</v>
      </c>
      <c r="T296" s="35">
        <v>0</v>
      </c>
      <c r="U296" s="36">
        <v>49</v>
      </c>
      <c r="V296" s="36">
        <v>157</v>
      </c>
      <c r="W296" s="35" t="s">
        <v>1532</v>
      </c>
      <c r="X296" s="35" t="s">
        <v>1533</v>
      </c>
    </row>
    <row r="297" s="16" customFormat="1" ht="46" customHeight="1" spans="1:24">
      <c r="A297" s="34">
        <v>291</v>
      </c>
      <c r="B297" s="35" t="s">
        <v>43</v>
      </c>
      <c r="C297" s="35" t="s">
        <v>44</v>
      </c>
      <c r="D297" s="35" t="s">
        <v>135</v>
      </c>
      <c r="E297" s="35" t="s">
        <v>1526</v>
      </c>
      <c r="F297" s="36" t="s">
        <v>1534</v>
      </c>
      <c r="G297" s="35" t="s">
        <v>36</v>
      </c>
      <c r="H297" s="35" t="s">
        <v>1529</v>
      </c>
      <c r="I297" s="52" t="s">
        <v>1535</v>
      </c>
      <c r="J297" s="52">
        <v>2024.12</v>
      </c>
      <c r="K297" s="35" t="s">
        <v>1529</v>
      </c>
      <c r="L297" s="35" t="s">
        <v>1530</v>
      </c>
      <c r="M297" s="36" t="s">
        <v>1536</v>
      </c>
      <c r="N297" s="35">
        <v>50</v>
      </c>
      <c r="O297" s="35">
        <v>20</v>
      </c>
      <c r="P297" s="35">
        <v>30</v>
      </c>
      <c r="Q297" s="35">
        <v>1</v>
      </c>
      <c r="R297" s="35">
        <v>522</v>
      </c>
      <c r="S297" s="35">
        <v>2288</v>
      </c>
      <c r="T297" s="35">
        <v>0</v>
      </c>
      <c r="U297" s="35">
        <v>49</v>
      </c>
      <c r="V297" s="35">
        <v>157</v>
      </c>
      <c r="W297" s="35" t="s">
        <v>1537</v>
      </c>
      <c r="X297" s="35" t="s">
        <v>50</v>
      </c>
    </row>
    <row r="298" s="16" customFormat="1" ht="46" customHeight="1" spans="1:24">
      <c r="A298" s="34">
        <v>292</v>
      </c>
      <c r="B298" s="63" t="s">
        <v>31</v>
      </c>
      <c r="C298" s="63" t="s">
        <v>32</v>
      </c>
      <c r="D298" s="63" t="s">
        <v>33</v>
      </c>
      <c r="E298" s="63" t="s">
        <v>1526</v>
      </c>
      <c r="F298" s="36" t="s">
        <v>1538</v>
      </c>
      <c r="G298" s="63" t="s">
        <v>101</v>
      </c>
      <c r="H298" s="63" t="s">
        <v>1539</v>
      </c>
      <c r="I298" s="52">
        <v>2024.01</v>
      </c>
      <c r="J298" s="52">
        <v>2024.12</v>
      </c>
      <c r="K298" s="63" t="s">
        <v>1540</v>
      </c>
      <c r="L298" s="63" t="s">
        <v>1541</v>
      </c>
      <c r="M298" s="63" t="s">
        <v>1542</v>
      </c>
      <c r="N298" s="35">
        <v>5</v>
      </c>
      <c r="O298" s="35">
        <v>5</v>
      </c>
      <c r="P298" s="35">
        <v>0</v>
      </c>
      <c r="Q298" s="35">
        <v>1</v>
      </c>
      <c r="R298" s="35">
        <v>51</v>
      </c>
      <c r="S298" s="35">
        <v>150</v>
      </c>
      <c r="T298" s="35">
        <v>1</v>
      </c>
      <c r="U298" s="35">
        <v>51</v>
      </c>
      <c r="V298" s="35">
        <v>151</v>
      </c>
      <c r="W298" s="63" t="s">
        <v>1543</v>
      </c>
      <c r="X298" s="63" t="s">
        <v>1544</v>
      </c>
    </row>
    <row r="299" s="16" customFormat="1" ht="46" customHeight="1" spans="1:24">
      <c r="A299" s="34">
        <v>293</v>
      </c>
      <c r="B299" s="35" t="s">
        <v>43</v>
      </c>
      <c r="C299" s="63" t="s">
        <v>44</v>
      </c>
      <c r="D299" s="63" t="s">
        <v>45</v>
      </c>
      <c r="E299" s="63" t="s">
        <v>1526</v>
      </c>
      <c r="F299" s="36" t="s">
        <v>1545</v>
      </c>
      <c r="G299" s="63" t="s">
        <v>36</v>
      </c>
      <c r="H299" s="35" t="s">
        <v>1546</v>
      </c>
      <c r="I299" s="52">
        <v>2024.01</v>
      </c>
      <c r="J299" s="52">
        <v>2024.12</v>
      </c>
      <c r="K299" s="63" t="s">
        <v>1540</v>
      </c>
      <c r="L299" s="63" t="s">
        <v>1541</v>
      </c>
      <c r="M299" s="36" t="s">
        <v>1547</v>
      </c>
      <c r="N299" s="35">
        <v>25</v>
      </c>
      <c r="O299" s="35">
        <v>10</v>
      </c>
      <c r="P299" s="35">
        <v>15</v>
      </c>
      <c r="Q299" s="35">
        <v>1</v>
      </c>
      <c r="R299" s="35">
        <v>70</v>
      </c>
      <c r="S299" s="35">
        <v>268</v>
      </c>
      <c r="T299" s="35">
        <v>1</v>
      </c>
      <c r="U299" s="35">
        <v>10</v>
      </c>
      <c r="V299" s="35">
        <v>40</v>
      </c>
      <c r="W299" s="35" t="s">
        <v>1548</v>
      </c>
      <c r="X299" s="35" t="s">
        <v>50</v>
      </c>
    </row>
    <row r="300" s="16" customFormat="1" ht="46" customHeight="1" spans="1:24">
      <c r="A300" s="34">
        <v>294</v>
      </c>
      <c r="B300" s="35" t="s">
        <v>31</v>
      </c>
      <c r="C300" s="35" t="s">
        <v>51</v>
      </c>
      <c r="D300" s="35" t="s">
        <v>52</v>
      </c>
      <c r="E300" s="35" t="s">
        <v>1526</v>
      </c>
      <c r="F300" s="35" t="s">
        <v>1549</v>
      </c>
      <c r="G300" s="35" t="s">
        <v>36</v>
      </c>
      <c r="H300" s="35" t="s">
        <v>1550</v>
      </c>
      <c r="I300" s="52" t="s">
        <v>1551</v>
      </c>
      <c r="J300" s="52" t="s">
        <v>1552</v>
      </c>
      <c r="K300" s="35" t="s">
        <v>1553</v>
      </c>
      <c r="L300" s="35" t="s">
        <v>1554</v>
      </c>
      <c r="M300" s="35" t="s">
        <v>1555</v>
      </c>
      <c r="N300" s="35">
        <v>8</v>
      </c>
      <c r="O300" s="35">
        <v>5</v>
      </c>
      <c r="P300" s="35">
        <v>3</v>
      </c>
      <c r="Q300" s="36">
        <v>1</v>
      </c>
      <c r="R300" s="35">
        <v>43</v>
      </c>
      <c r="S300" s="35">
        <v>261</v>
      </c>
      <c r="T300" s="35">
        <v>0</v>
      </c>
      <c r="U300" s="35">
        <v>4</v>
      </c>
      <c r="V300" s="35">
        <v>16</v>
      </c>
      <c r="W300" s="35" t="s">
        <v>1556</v>
      </c>
      <c r="X300" s="35" t="s">
        <v>50</v>
      </c>
    </row>
    <row r="301" ht="46" customHeight="1" spans="1:24">
      <c r="A301" s="34">
        <v>295</v>
      </c>
      <c r="B301" s="35" t="s">
        <v>43</v>
      </c>
      <c r="C301" s="35" t="s">
        <v>44</v>
      </c>
      <c r="D301" s="35" t="s">
        <v>45</v>
      </c>
      <c r="E301" s="35" t="s">
        <v>1526</v>
      </c>
      <c r="F301" s="37" t="s">
        <v>1557</v>
      </c>
      <c r="G301" s="37" t="s">
        <v>36</v>
      </c>
      <c r="H301" s="37" t="s">
        <v>1558</v>
      </c>
      <c r="I301" s="76" t="s">
        <v>1551</v>
      </c>
      <c r="J301" s="76">
        <v>2024.12</v>
      </c>
      <c r="K301" s="37" t="s">
        <v>1559</v>
      </c>
      <c r="L301" s="37" t="s">
        <v>1560</v>
      </c>
      <c r="M301" s="37" t="s">
        <v>1561</v>
      </c>
      <c r="N301" s="37">
        <v>30</v>
      </c>
      <c r="O301" s="37">
        <v>20</v>
      </c>
      <c r="P301" s="37">
        <v>10</v>
      </c>
      <c r="Q301" s="36">
        <v>1</v>
      </c>
      <c r="R301" s="37">
        <v>68</v>
      </c>
      <c r="S301" s="37">
        <v>112</v>
      </c>
      <c r="T301" s="35">
        <v>0</v>
      </c>
      <c r="U301" s="37">
        <v>28</v>
      </c>
      <c r="V301" s="37">
        <v>55</v>
      </c>
      <c r="W301" s="37" t="s">
        <v>1562</v>
      </c>
      <c r="X301" s="37" t="s">
        <v>1170</v>
      </c>
    </row>
    <row r="302" ht="46" customHeight="1" spans="1:24">
      <c r="A302" s="34">
        <v>296</v>
      </c>
      <c r="B302" s="35" t="s">
        <v>43</v>
      </c>
      <c r="C302" s="35" t="s">
        <v>44</v>
      </c>
      <c r="D302" s="35" t="s">
        <v>45</v>
      </c>
      <c r="E302" s="35" t="s">
        <v>1526</v>
      </c>
      <c r="F302" s="37" t="s">
        <v>1563</v>
      </c>
      <c r="G302" s="37" t="s">
        <v>36</v>
      </c>
      <c r="H302" s="37" t="s">
        <v>1564</v>
      </c>
      <c r="I302" s="76" t="s">
        <v>1551</v>
      </c>
      <c r="J302" s="76">
        <v>2024.12</v>
      </c>
      <c r="K302" s="37" t="s">
        <v>1559</v>
      </c>
      <c r="L302" s="37" t="s">
        <v>1560</v>
      </c>
      <c r="M302" s="37" t="s">
        <v>1565</v>
      </c>
      <c r="N302" s="37">
        <v>20</v>
      </c>
      <c r="O302" s="37">
        <v>10</v>
      </c>
      <c r="P302" s="37">
        <v>10</v>
      </c>
      <c r="Q302" s="36">
        <v>1</v>
      </c>
      <c r="R302" s="37">
        <v>450</v>
      </c>
      <c r="S302" s="37">
        <v>2100</v>
      </c>
      <c r="T302" s="35">
        <v>0</v>
      </c>
      <c r="U302" s="37">
        <v>39</v>
      </c>
      <c r="V302" s="37">
        <v>140</v>
      </c>
      <c r="W302" s="37" t="s">
        <v>1566</v>
      </c>
      <c r="X302" s="37" t="s">
        <v>1170</v>
      </c>
    </row>
    <row r="303" ht="46" customHeight="1" spans="1:24">
      <c r="A303" s="34">
        <v>297</v>
      </c>
      <c r="B303" s="35" t="s">
        <v>31</v>
      </c>
      <c r="C303" s="35" t="s">
        <v>32</v>
      </c>
      <c r="D303" s="35" t="s">
        <v>33</v>
      </c>
      <c r="E303" s="35" t="s">
        <v>1526</v>
      </c>
      <c r="F303" s="66" t="s">
        <v>1567</v>
      </c>
      <c r="G303" s="37" t="s">
        <v>36</v>
      </c>
      <c r="H303" s="37" t="s">
        <v>1568</v>
      </c>
      <c r="I303" s="37">
        <v>2024.2</v>
      </c>
      <c r="J303" s="37">
        <v>2024.12</v>
      </c>
      <c r="K303" s="37" t="s">
        <v>1559</v>
      </c>
      <c r="L303" s="37" t="s">
        <v>1560</v>
      </c>
      <c r="M303" s="36" t="s">
        <v>1569</v>
      </c>
      <c r="N303" s="37">
        <v>150</v>
      </c>
      <c r="O303" s="37">
        <v>100</v>
      </c>
      <c r="P303" s="37">
        <v>50</v>
      </c>
      <c r="Q303" s="37">
        <v>1</v>
      </c>
      <c r="R303" s="37">
        <v>460</v>
      </c>
      <c r="S303" s="37">
        <v>2200</v>
      </c>
      <c r="T303" s="35">
        <v>0</v>
      </c>
      <c r="U303" s="37">
        <v>41</v>
      </c>
      <c r="V303" s="37">
        <v>143</v>
      </c>
      <c r="W303" s="36" t="s">
        <v>1570</v>
      </c>
      <c r="X303" s="37" t="s">
        <v>1170</v>
      </c>
    </row>
    <row r="304" ht="46" customHeight="1" spans="1:24">
      <c r="A304" s="34">
        <v>298</v>
      </c>
      <c r="B304" s="35" t="s">
        <v>43</v>
      </c>
      <c r="C304" s="35" t="s">
        <v>44</v>
      </c>
      <c r="D304" s="35" t="s">
        <v>45</v>
      </c>
      <c r="E304" s="35" t="s">
        <v>1526</v>
      </c>
      <c r="F304" s="36" t="s">
        <v>1571</v>
      </c>
      <c r="G304" s="35" t="s">
        <v>36</v>
      </c>
      <c r="H304" s="35" t="s">
        <v>1572</v>
      </c>
      <c r="I304" s="52" t="s">
        <v>340</v>
      </c>
      <c r="J304" s="52">
        <v>2024.12</v>
      </c>
      <c r="K304" s="35" t="s">
        <v>1573</v>
      </c>
      <c r="L304" s="35" t="s">
        <v>1574</v>
      </c>
      <c r="M304" s="36" t="s">
        <v>1575</v>
      </c>
      <c r="N304" s="35">
        <v>10</v>
      </c>
      <c r="O304" s="35">
        <v>8</v>
      </c>
      <c r="P304" s="35">
        <v>2</v>
      </c>
      <c r="Q304" s="35">
        <v>1</v>
      </c>
      <c r="R304" s="35">
        <v>56</v>
      </c>
      <c r="S304" s="35">
        <v>310</v>
      </c>
      <c r="T304" s="35">
        <v>0</v>
      </c>
      <c r="U304" s="35">
        <v>3</v>
      </c>
      <c r="V304" s="35">
        <v>19</v>
      </c>
      <c r="W304" s="35" t="s">
        <v>1576</v>
      </c>
      <c r="X304" s="37" t="s">
        <v>1170</v>
      </c>
    </row>
    <row r="305" ht="46" customHeight="1" spans="1:24">
      <c r="A305" s="34">
        <v>299</v>
      </c>
      <c r="B305" s="35" t="s">
        <v>31</v>
      </c>
      <c r="C305" s="35" t="s">
        <v>32</v>
      </c>
      <c r="D305" s="35" t="s">
        <v>33</v>
      </c>
      <c r="E305" s="35" t="s">
        <v>1526</v>
      </c>
      <c r="F305" s="66" t="s">
        <v>1577</v>
      </c>
      <c r="G305" s="37" t="s">
        <v>36</v>
      </c>
      <c r="H305" s="37" t="s">
        <v>1578</v>
      </c>
      <c r="I305" s="37">
        <v>2024.03</v>
      </c>
      <c r="J305" s="37">
        <v>2024.07</v>
      </c>
      <c r="K305" s="37" t="s">
        <v>1579</v>
      </c>
      <c r="L305" s="37" t="s">
        <v>1580</v>
      </c>
      <c r="M305" s="36" t="s">
        <v>1581</v>
      </c>
      <c r="N305" s="37">
        <v>45</v>
      </c>
      <c r="O305" s="37">
        <v>30</v>
      </c>
      <c r="P305" s="37">
        <v>15</v>
      </c>
      <c r="Q305" s="37">
        <v>1</v>
      </c>
      <c r="R305" s="37">
        <v>669</v>
      </c>
      <c r="S305" s="37">
        <v>2957</v>
      </c>
      <c r="T305" s="37">
        <v>0</v>
      </c>
      <c r="U305" s="37">
        <v>69</v>
      </c>
      <c r="V305" s="37">
        <v>211</v>
      </c>
      <c r="W305" s="37" t="s">
        <v>1582</v>
      </c>
      <c r="X305" s="37" t="s">
        <v>50</v>
      </c>
    </row>
    <row r="306" ht="46" customHeight="1" spans="1:24">
      <c r="A306" s="34">
        <v>300</v>
      </c>
      <c r="B306" s="35" t="s">
        <v>43</v>
      </c>
      <c r="C306" s="35" t="s">
        <v>44</v>
      </c>
      <c r="D306" s="35" t="s">
        <v>135</v>
      </c>
      <c r="E306" s="35" t="s">
        <v>1526</v>
      </c>
      <c r="F306" s="35" t="s">
        <v>1583</v>
      </c>
      <c r="G306" s="35" t="s">
        <v>36</v>
      </c>
      <c r="H306" s="35" t="s">
        <v>1584</v>
      </c>
      <c r="I306" s="35">
        <v>2024.4</v>
      </c>
      <c r="J306" s="35">
        <v>2024.8</v>
      </c>
      <c r="K306" s="35" t="s">
        <v>1585</v>
      </c>
      <c r="L306" s="35" t="s">
        <v>1586</v>
      </c>
      <c r="M306" s="106" t="s">
        <v>1587</v>
      </c>
      <c r="N306" s="35">
        <v>20</v>
      </c>
      <c r="O306" s="35">
        <v>15</v>
      </c>
      <c r="P306" s="35">
        <v>5</v>
      </c>
      <c r="Q306" s="36">
        <v>1</v>
      </c>
      <c r="R306" s="35">
        <v>68</v>
      </c>
      <c r="S306" s="35">
        <v>658</v>
      </c>
      <c r="T306" s="35">
        <v>0</v>
      </c>
      <c r="U306" s="35">
        <v>20</v>
      </c>
      <c r="V306" s="35">
        <v>79</v>
      </c>
      <c r="W306" s="35" t="s">
        <v>1588</v>
      </c>
      <c r="X306" s="37" t="s">
        <v>50</v>
      </c>
    </row>
    <row r="307" ht="46" customHeight="1" spans="1:24">
      <c r="A307" s="34">
        <v>301</v>
      </c>
      <c r="B307" s="35" t="s">
        <v>31</v>
      </c>
      <c r="C307" s="35" t="s">
        <v>32</v>
      </c>
      <c r="D307" s="35" t="s">
        <v>33</v>
      </c>
      <c r="E307" s="35" t="s">
        <v>1526</v>
      </c>
      <c r="F307" s="35" t="s">
        <v>1589</v>
      </c>
      <c r="G307" s="35" t="s">
        <v>187</v>
      </c>
      <c r="H307" s="35" t="s">
        <v>1590</v>
      </c>
      <c r="I307" s="35">
        <v>2024.4</v>
      </c>
      <c r="J307" s="35">
        <v>2024.8</v>
      </c>
      <c r="K307" s="35" t="s">
        <v>1585</v>
      </c>
      <c r="L307" s="35" t="s">
        <v>1586</v>
      </c>
      <c r="M307" s="36" t="s">
        <v>1591</v>
      </c>
      <c r="N307" s="36">
        <v>63</v>
      </c>
      <c r="O307" s="36">
        <v>50</v>
      </c>
      <c r="P307" s="35">
        <v>13</v>
      </c>
      <c r="Q307" s="36">
        <v>1</v>
      </c>
      <c r="R307" s="36">
        <v>496</v>
      </c>
      <c r="S307" s="36">
        <v>2480</v>
      </c>
      <c r="T307" s="36">
        <v>0</v>
      </c>
      <c r="U307" s="36">
        <v>39</v>
      </c>
      <c r="V307" s="36">
        <v>145</v>
      </c>
      <c r="W307" s="35" t="s">
        <v>1592</v>
      </c>
      <c r="X307" s="35" t="s">
        <v>50</v>
      </c>
    </row>
    <row r="308" ht="46" customHeight="1" spans="1:24">
      <c r="A308" s="34">
        <v>302</v>
      </c>
      <c r="B308" s="35" t="s">
        <v>31</v>
      </c>
      <c r="C308" s="35" t="s">
        <v>51</v>
      </c>
      <c r="D308" s="35" t="s">
        <v>52</v>
      </c>
      <c r="E308" s="35" t="s">
        <v>1526</v>
      </c>
      <c r="F308" s="36" t="s">
        <v>1593</v>
      </c>
      <c r="G308" s="37" t="s">
        <v>187</v>
      </c>
      <c r="H308" s="37" t="s">
        <v>1594</v>
      </c>
      <c r="I308" s="37">
        <v>2024.3</v>
      </c>
      <c r="J308" s="37">
        <v>2024.9</v>
      </c>
      <c r="K308" s="37" t="s">
        <v>1585</v>
      </c>
      <c r="L308" s="35" t="s">
        <v>1586</v>
      </c>
      <c r="M308" s="36" t="s">
        <v>1595</v>
      </c>
      <c r="N308" s="37">
        <v>30</v>
      </c>
      <c r="O308" s="37">
        <v>25</v>
      </c>
      <c r="P308" s="37">
        <v>5</v>
      </c>
      <c r="Q308" s="37">
        <v>1</v>
      </c>
      <c r="R308" s="36">
        <v>496</v>
      </c>
      <c r="S308" s="36">
        <v>2480</v>
      </c>
      <c r="T308" s="36">
        <v>0</v>
      </c>
      <c r="U308" s="36">
        <v>39</v>
      </c>
      <c r="V308" s="36">
        <v>145</v>
      </c>
      <c r="W308" s="37" t="s">
        <v>1596</v>
      </c>
      <c r="X308" s="37" t="s">
        <v>50</v>
      </c>
    </row>
    <row r="309" ht="46" customHeight="1" spans="1:24">
      <c r="A309" s="34">
        <v>303</v>
      </c>
      <c r="B309" s="35" t="s">
        <v>31</v>
      </c>
      <c r="C309" s="35" t="s">
        <v>51</v>
      </c>
      <c r="D309" s="35" t="s">
        <v>52</v>
      </c>
      <c r="E309" s="35" t="s">
        <v>1526</v>
      </c>
      <c r="F309" s="66" t="s">
        <v>1597</v>
      </c>
      <c r="G309" s="37" t="s">
        <v>1598</v>
      </c>
      <c r="H309" s="37" t="s">
        <v>1599</v>
      </c>
      <c r="I309" s="37">
        <v>2024.3</v>
      </c>
      <c r="J309" s="37">
        <v>2024.5</v>
      </c>
      <c r="K309" s="37" t="s">
        <v>1585</v>
      </c>
      <c r="L309" s="35" t="s">
        <v>1586</v>
      </c>
      <c r="M309" s="36" t="s">
        <v>1600</v>
      </c>
      <c r="N309" s="37">
        <v>5</v>
      </c>
      <c r="O309" s="37">
        <v>3</v>
      </c>
      <c r="P309" s="37">
        <v>2</v>
      </c>
      <c r="Q309" s="37">
        <v>1</v>
      </c>
      <c r="R309" s="37">
        <v>33</v>
      </c>
      <c r="S309" s="37">
        <v>146</v>
      </c>
      <c r="T309" s="37">
        <v>0</v>
      </c>
      <c r="U309" s="37">
        <v>5</v>
      </c>
      <c r="V309" s="37">
        <v>18</v>
      </c>
      <c r="W309" s="37" t="s">
        <v>1601</v>
      </c>
      <c r="X309" s="37" t="s">
        <v>50</v>
      </c>
    </row>
    <row r="310" ht="46" customHeight="1" spans="1:24">
      <c r="A310" s="34">
        <v>304</v>
      </c>
      <c r="B310" s="35" t="s">
        <v>31</v>
      </c>
      <c r="C310" s="35" t="s">
        <v>51</v>
      </c>
      <c r="D310" s="35" t="s">
        <v>52</v>
      </c>
      <c r="E310" s="35" t="s">
        <v>1526</v>
      </c>
      <c r="F310" s="66" t="s">
        <v>1602</v>
      </c>
      <c r="G310" s="37" t="s">
        <v>36</v>
      </c>
      <c r="H310" s="37" t="s">
        <v>1603</v>
      </c>
      <c r="I310" s="37">
        <v>2024.3</v>
      </c>
      <c r="J310" s="37">
        <v>2024.9</v>
      </c>
      <c r="K310" s="37" t="s">
        <v>1585</v>
      </c>
      <c r="L310" s="37" t="s">
        <v>1586</v>
      </c>
      <c r="M310" s="36" t="s">
        <v>1604</v>
      </c>
      <c r="N310" s="37">
        <v>5</v>
      </c>
      <c r="O310" s="37">
        <v>3</v>
      </c>
      <c r="P310" s="37">
        <v>2</v>
      </c>
      <c r="Q310" s="37">
        <v>1</v>
      </c>
      <c r="R310" s="37">
        <v>35</v>
      </c>
      <c r="S310" s="37">
        <v>178</v>
      </c>
      <c r="T310" s="37">
        <v>0</v>
      </c>
      <c r="U310" s="37">
        <v>4</v>
      </c>
      <c r="V310" s="37">
        <v>16</v>
      </c>
      <c r="W310" s="37" t="s">
        <v>1605</v>
      </c>
      <c r="X310" s="37" t="s">
        <v>50</v>
      </c>
    </row>
    <row r="311" ht="46" customHeight="1" spans="1:24">
      <c r="A311" s="34">
        <v>305</v>
      </c>
      <c r="B311" s="35" t="s">
        <v>31</v>
      </c>
      <c r="C311" s="35" t="s">
        <v>219</v>
      </c>
      <c r="D311" s="35" t="s">
        <v>1219</v>
      </c>
      <c r="E311" s="35" t="s">
        <v>1526</v>
      </c>
      <c r="F311" s="66" t="s">
        <v>1606</v>
      </c>
      <c r="G311" s="37" t="s">
        <v>36</v>
      </c>
      <c r="H311" s="37" t="s">
        <v>1603</v>
      </c>
      <c r="I311" s="37">
        <v>2024.3</v>
      </c>
      <c r="J311" s="37">
        <v>2024.9</v>
      </c>
      <c r="K311" s="37" t="s">
        <v>1585</v>
      </c>
      <c r="L311" s="37" t="s">
        <v>1586</v>
      </c>
      <c r="M311" s="36" t="s">
        <v>1607</v>
      </c>
      <c r="N311" s="37">
        <v>15</v>
      </c>
      <c r="O311" s="37">
        <v>10</v>
      </c>
      <c r="P311" s="37">
        <v>5</v>
      </c>
      <c r="Q311" s="37">
        <v>1</v>
      </c>
      <c r="R311" s="37">
        <v>35</v>
      </c>
      <c r="S311" s="37">
        <v>178</v>
      </c>
      <c r="T311" s="37">
        <v>0</v>
      </c>
      <c r="U311" s="37">
        <v>4</v>
      </c>
      <c r="V311" s="37">
        <v>16</v>
      </c>
      <c r="W311" s="37" t="s">
        <v>1605</v>
      </c>
      <c r="X311" s="37" t="s">
        <v>50</v>
      </c>
    </row>
    <row r="312" ht="46" customHeight="1" spans="1:24">
      <c r="A312" s="34">
        <v>306</v>
      </c>
      <c r="B312" s="35" t="s">
        <v>31</v>
      </c>
      <c r="C312" s="35" t="s">
        <v>51</v>
      </c>
      <c r="D312" s="35" t="s">
        <v>52</v>
      </c>
      <c r="E312" s="35" t="s">
        <v>1526</v>
      </c>
      <c r="F312" s="66" t="s">
        <v>1608</v>
      </c>
      <c r="G312" s="35" t="s">
        <v>36</v>
      </c>
      <c r="H312" s="35" t="s">
        <v>1609</v>
      </c>
      <c r="I312" s="35">
        <v>2024.03</v>
      </c>
      <c r="J312" s="35">
        <v>2024.12</v>
      </c>
      <c r="K312" s="35" t="s">
        <v>1610</v>
      </c>
      <c r="L312" s="35" t="s">
        <v>1611</v>
      </c>
      <c r="M312" s="36" t="s">
        <v>1612</v>
      </c>
      <c r="N312" s="37">
        <v>30</v>
      </c>
      <c r="O312" s="37">
        <v>20</v>
      </c>
      <c r="P312" s="37">
        <v>10</v>
      </c>
      <c r="Q312" s="35">
        <v>1</v>
      </c>
      <c r="R312" s="37">
        <v>1109</v>
      </c>
      <c r="S312" s="37">
        <v>6000</v>
      </c>
      <c r="T312" s="37">
        <v>0</v>
      </c>
      <c r="U312" s="37">
        <v>73</v>
      </c>
      <c r="V312" s="37">
        <v>234</v>
      </c>
      <c r="W312" s="37" t="s">
        <v>1613</v>
      </c>
      <c r="X312" s="37" t="s">
        <v>1170</v>
      </c>
    </row>
    <row r="313" ht="46" customHeight="1" spans="1:24">
      <c r="A313" s="34">
        <v>307</v>
      </c>
      <c r="B313" s="35" t="s">
        <v>43</v>
      </c>
      <c r="C313" s="35" t="s">
        <v>44</v>
      </c>
      <c r="D313" s="35" t="s">
        <v>45</v>
      </c>
      <c r="E313" s="35" t="s">
        <v>1526</v>
      </c>
      <c r="F313" s="66" t="s">
        <v>1614</v>
      </c>
      <c r="G313" s="37" t="s">
        <v>36</v>
      </c>
      <c r="H313" s="37" t="s">
        <v>1615</v>
      </c>
      <c r="I313" s="37">
        <v>2024.03</v>
      </c>
      <c r="J313" s="37">
        <v>2024.12</v>
      </c>
      <c r="K313" s="37" t="s">
        <v>1610</v>
      </c>
      <c r="L313" s="37" t="s">
        <v>1611</v>
      </c>
      <c r="M313" s="36" t="s">
        <v>1616</v>
      </c>
      <c r="N313" s="37">
        <v>50</v>
      </c>
      <c r="O313" s="37">
        <v>30</v>
      </c>
      <c r="P313" s="37">
        <v>20</v>
      </c>
      <c r="Q313" s="37">
        <v>1</v>
      </c>
      <c r="R313" s="37">
        <v>30</v>
      </c>
      <c r="S313" s="37">
        <v>150</v>
      </c>
      <c r="T313" s="37">
        <v>0</v>
      </c>
      <c r="U313" s="37">
        <v>8</v>
      </c>
      <c r="V313" s="37">
        <v>28</v>
      </c>
      <c r="W313" s="37" t="s">
        <v>1617</v>
      </c>
      <c r="X313" s="37" t="s">
        <v>1170</v>
      </c>
    </row>
    <row r="314" ht="46" customHeight="1" spans="1:24">
      <c r="A314" s="34">
        <v>308</v>
      </c>
      <c r="B314" s="35" t="s">
        <v>31</v>
      </c>
      <c r="C314" s="35" t="s">
        <v>51</v>
      </c>
      <c r="D314" s="35" t="s">
        <v>52</v>
      </c>
      <c r="E314" s="36" t="s">
        <v>1526</v>
      </c>
      <c r="F314" s="36" t="s">
        <v>1618</v>
      </c>
      <c r="G314" s="36" t="s">
        <v>36</v>
      </c>
      <c r="H314" s="83" t="s">
        <v>1619</v>
      </c>
      <c r="I314" s="37">
        <v>2024.03</v>
      </c>
      <c r="J314" s="37">
        <v>2024.12</v>
      </c>
      <c r="K314" s="36" t="s">
        <v>1620</v>
      </c>
      <c r="L314" s="36" t="s">
        <v>1621</v>
      </c>
      <c r="M314" s="36" t="s">
        <v>1622</v>
      </c>
      <c r="N314" s="36">
        <v>60</v>
      </c>
      <c r="O314" s="36">
        <v>30</v>
      </c>
      <c r="P314" s="36">
        <v>30</v>
      </c>
      <c r="Q314" s="36">
        <v>1</v>
      </c>
      <c r="R314" s="36">
        <v>350</v>
      </c>
      <c r="S314" s="36">
        <v>1520</v>
      </c>
      <c r="T314" s="36">
        <v>0</v>
      </c>
      <c r="U314" s="36">
        <v>11</v>
      </c>
      <c r="V314" s="36">
        <v>23</v>
      </c>
      <c r="W314" s="37" t="s">
        <v>1623</v>
      </c>
      <c r="X314" s="36" t="s">
        <v>1170</v>
      </c>
    </row>
    <row r="315" ht="46" customHeight="1" spans="1:24">
      <c r="A315" s="34">
        <v>309</v>
      </c>
      <c r="B315" s="35" t="s">
        <v>43</v>
      </c>
      <c r="C315" s="35" t="s">
        <v>44</v>
      </c>
      <c r="D315" s="35" t="s">
        <v>45</v>
      </c>
      <c r="E315" s="36" t="s">
        <v>1526</v>
      </c>
      <c r="F315" s="36" t="s">
        <v>1624</v>
      </c>
      <c r="G315" s="36" t="s">
        <v>36</v>
      </c>
      <c r="H315" s="36" t="s">
        <v>1625</v>
      </c>
      <c r="I315" s="37">
        <v>2024.03</v>
      </c>
      <c r="J315" s="37">
        <v>2024.12</v>
      </c>
      <c r="K315" s="36" t="s">
        <v>1620</v>
      </c>
      <c r="L315" s="36" t="s">
        <v>1621</v>
      </c>
      <c r="M315" s="36" t="s">
        <v>1626</v>
      </c>
      <c r="N315" s="36">
        <v>20</v>
      </c>
      <c r="O315" s="36">
        <v>15</v>
      </c>
      <c r="P315" s="36">
        <v>5</v>
      </c>
      <c r="Q315" s="36">
        <v>1</v>
      </c>
      <c r="R315" s="36">
        <v>350</v>
      </c>
      <c r="S315" s="36">
        <v>1520</v>
      </c>
      <c r="T315" s="36">
        <v>0</v>
      </c>
      <c r="U315" s="36">
        <v>11</v>
      </c>
      <c r="V315" s="36">
        <v>23</v>
      </c>
      <c r="W315" s="96" t="s">
        <v>1627</v>
      </c>
      <c r="X315" s="36" t="s">
        <v>1170</v>
      </c>
    </row>
    <row r="316" ht="46" customHeight="1" spans="1:24">
      <c r="A316" s="34">
        <v>310</v>
      </c>
      <c r="B316" s="35" t="s">
        <v>43</v>
      </c>
      <c r="C316" s="35" t="s">
        <v>44</v>
      </c>
      <c r="D316" s="35" t="s">
        <v>45</v>
      </c>
      <c r="E316" s="36" t="s">
        <v>1526</v>
      </c>
      <c r="F316" s="36" t="s">
        <v>1628</v>
      </c>
      <c r="G316" s="36" t="s">
        <v>36</v>
      </c>
      <c r="H316" s="36" t="s">
        <v>1629</v>
      </c>
      <c r="I316" s="37">
        <v>2024.03</v>
      </c>
      <c r="J316" s="37">
        <v>2024.12</v>
      </c>
      <c r="K316" s="36" t="s">
        <v>1620</v>
      </c>
      <c r="L316" s="36" t="s">
        <v>1621</v>
      </c>
      <c r="M316" s="36" t="s">
        <v>1630</v>
      </c>
      <c r="N316" s="36">
        <v>15</v>
      </c>
      <c r="O316" s="36">
        <v>10</v>
      </c>
      <c r="P316" s="36">
        <v>5</v>
      </c>
      <c r="Q316" s="36">
        <v>1</v>
      </c>
      <c r="R316" s="36">
        <v>350</v>
      </c>
      <c r="S316" s="36">
        <v>1520</v>
      </c>
      <c r="T316" s="36">
        <v>0</v>
      </c>
      <c r="U316" s="36">
        <v>11</v>
      </c>
      <c r="V316" s="36">
        <v>23</v>
      </c>
      <c r="W316" s="96" t="s">
        <v>1631</v>
      </c>
      <c r="X316" s="36" t="s">
        <v>1170</v>
      </c>
    </row>
    <row r="317" s="16" customFormat="1" ht="46" customHeight="1" spans="1:24">
      <c r="A317" s="34">
        <v>311</v>
      </c>
      <c r="B317" s="103" t="s">
        <v>43</v>
      </c>
      <c r="C317" s="35" t="s">
        <v>44</v>
      </c>
      <c r="D317" s="103" t="s">
        <v>82</v>
      </c>
      <c r="E317" s="35" t="s">
        <v>1632</v>
      </c>
      <c r="F317" s="63" t="s">
        <v>1633</v>
      </c>
      <c r="G317" s="36" t="s">
        <v>36</v>
      </c>
      <c r="H317" s="103" t="s">
        <v>1634</v>
      </c>
      <c r="I317" s="88">
        <v>45392</v>
      </c>
      <c r="J317" s="89">
        <v>45483</v>
      </c>
      <c r="K317" s="36" t="s">
        <v>1635</v>
      </c>
      <c r="L317" s="36" t="s">
        <v>1636</v>
      </c>
      <c r="M317" s="103" t="s">
        <v>1637</v>
      </c>
      <c r="N317" s="103">
        <v>10</v>
      </c>
      <c r="O317" s="103">
        <v>5</v>
      </c>
      <c r="P317" s="103">
        <v>5</v>
      </c>
      <c r="Q317" s="103">
        <v>1</v>
      </c>
      <c r="R317" s="103">
        <v>12</v>
      </c>
      <c r="S317" s="103">
        <v>68</v>
      </c>
      <c r="T317" s="103">
        <v>1</v>
      </c>
      <c r="U317" s="103">
        <v>2</v>
      </c>
      <c r="V317" s="103">
        <v>9</v>
      </c>
      <c r="W317" s="36" t="s">
        <v>1638</v>
      </c>
      <c r="X317" s="36" t="s">
        <v>50</v>
      </c>
    </row>
    <row r="318" s="16" customFormat="1" ht="46" customHeight="1" spans="1:24">
      <c r="A318" s="34">
        <v>312</v>
      </c>
      <c r="B318" s="103" t="s">
        <v>43</v>
      </c>
      <c r="C318" s="103" t="s">
        <v>44</v>
      </c>
      <c r="D318" s="63" t="s">
        <v>1172</v>
      </c>
      <c r="E318" s="35" t="s">
        <v>1632</v>
      </c>
      <c r="F318" s="36" t="s">
        <v>1639</v>
      </c>
      <c r="G318" s="36" t="s">
        <v>36</v>
      </c>
      <c r="H318" s="36" t="s">
        <v>1640</v>
      </c>
      <c r="I318" s="88">
        <v>45393</v>
      </c>
      <c r="J318" s="89">
        <v>45423</v>
      </c>
      <c r="K318" s="36" t="s">
        <v>1635</v>
      </c>
      <c r="L318" s="36" t="s">
        <v>1636</v>
      </c>
      <c r="M318" s="36" t="s">
        <v>1641</v>
      </c>
      <c r="N318" s="103">
        <v>8</v>
      </c>
      <c r="O318" s="103">
        <v>5</v>
      </c>
      <c r="P318" s="103">
        <v>3</v>
      </c>
      <c r="Q318" s="103">
        <v>1</v>
      </c>
      <c r="R318" s="103">
        <v>60</v>
      </c>
      <c r="S318" s="103">
        <v>218</v>
      </c>
      <c r="T318" s="103">
        <v>1</v>
      </c>
      <c r="U318" s="103">
        <v>8</v>
      </c>
      <c r="V318" s="103">
        <v>40</v>
      </c>
      <c r="W318" s="36" t="s">
        <v>1642</v>
      </c>
      <c r="X318" s="36" t="s">
        <v>50</v>
      </c>
    </row>
    <row r="319" s="16" customFormat="1" ht="46" customHeight="1" spans="1:24">
      <c r="A319" s="34">
        <v>313</v>
      </c>
      <c r="B319" s="35" t="s">
        <v>43</v>
      </c>
      <c r="C319" s="35" t="s">
        <v>44</v>
      </c>
      <c r="D319" s="35" t="s">
        <v>82</v>
      </c>
      <c r="E319" s="35" t="s">
        <v>1632</v>
      </c>
      <c r="F319" s="35" t="s">
        <v>1643</v>
      </c>
      <c r="G319" s="35" t="s">
        <v>36</v>
      </c>
      <c r="H319" s="35" t="s">
        <v>1644</v>
      </c>
      <c r="I319" s="107">
        <v>45383</v>
      </c>
      <c r="J319" s="107">
        <v>45474</v>
      </c>
      <c r="K319" s="35" t="s">
        <v>1645</v>
      </c>
      <c r="L319" s="35" t="s">
        <v>1646</v>
      </c>
      <c r="M319" s="35" t="s">
        <v>1647</v>
      </c>
      <c r="N319" s="103">
        <v>20</v>
      </c>
      <c r="O319" s="103">
        <v>15</v>
      </c>
      <c r="P319" s="103">
        <v>5</v>
      </c>
      <c r="Q319" s="103">
        <v>1</v>
      </c>
      <c r="R319" s="103">
        <v>130</v>
      </c>
      <c r="S319" s="103">
        <v>800</v>
      </c>
      <c r="T319" s="103">
        <v>0</v>
      </c>
      <c r="U319" s="103">
        <v>25</v>
      </c>
      <c r="V319" s="103">
        <v>69</v>
      </c>
      <c r="W319" s="35" t="s">
        <v>1648</v>
      </c>
      <c r="X319" s="35" t="s">
        <v>50</v>
      </c>
    </row>
    <row r="320" s="16" customFormat="1" ht="46" customHeight="1" spans="1:24">
      <c r="A320" s="34">
        <v>314</v>
      </c>
      <c r="B320" s="35" t="s">
        <v>31</v>
      </c>
      <c r="C320" s="35" t="s">
        <v>32</v>
      </c>
      <c r="D320" s="35" t="s">
        <v>33</v>
      </c>
      <c r="E320" s="35" t="s">
        <v>1632</v>
      </c>
      <c r="F320" s="35" t="s">
        <v>1649</v>
      </c>
      <c r="G320" s="35" t="s">
        <v>36</v>
      </c>
      <c r="H320" s="35" t="s">
        <v>1650</v>
      </c>
      <c r="I320" s="107">
        <v>45352</v>
      </c>
      <c r="J320" s="107">
        <v>45413</v>
      </c>
      <c r="K320" s="35" t="s">
        <v>1645</v>
      </c>
      <c r="L320" s="35" t="s">
        <v>1646</v>
      </c>
      <c r="M320" s="35" t="s">
        <v>1651</v>
      </c>
      <c r="N320" s="103">
        <v>12</v>
      </c>
      <c r="O320" s="103">
        <v>7</v>
      </c>
      <c r="P320" s="103">
        <v>5</v>
      </c>
      <c r="Q320" s="103">
        <v>1</v>
      </c>
      <c r="R320" s="103">
        <v>355</v>
      </c>
      <c r="S320" s="103">
        <v>1358</v>
      </c>
      <c r="T320" s="103">
        <v>0</v>
      </c>
      <c r="U320" s="103">
        <v>25</v>
      </c>
      <c r="V320" s="103">
        <v>69</v>
      </c>
      <c r="W320" s="35" t="s">
        <v>1652</v>
      </c>
      <c r="X320" s="35" t="s">
        <v>173</v>
      </c>
    </row>
    <row r="321" s="16" customFormat="1" ht="46" customHeight="1" spans="1:24">
      <c r="A321" s="34">
        <v>315</v>
      </c>
      <c r="B321" s="35" t="s">
        <v>43</v>
      </c>
      <c r="C321" s="35" t="s">
        <v>44</v>
      </c>
      <c r="D321" s="35" t="s">
        <v>45</v>
      </c>
      <c r="E321" s="35" t="s">
        <v>1632</v>
      </c>
      <c r="F321" s="36" t="s">
        <v>1653</v>
      </c>
      <c r="G321" s="37" t="s">
        <v>36</v>
      </c>
      <c r="H321" s="37" t="s">
        <v>1654</v>
      </c>
      <c r="I321" s="79">
        <v>45323</v>
      </c>
      <c r="J321" s="79">
        <v>45627</v>
      </c>
      <c r="K321" s="37" t="s">
        <v>1655</v>
      </c>
      <c r="L321" s="37" t="s">
        <v>1656</v>
      </c>
      <c r="M321" s="36" t="s">
        <v>1657</v>
      </c>
      <c r="N321" s="103">
        <v>30</v>
      </c>
      <c r="O321" s="103">
        <v>20</v>
      </c>
      <c r="P321" s="103">
        <v>10</v>
      </c>
      <c r="Q321" s="103">
        <v>1</v>
      </c>
      <c r="R321" s="103">
        <v>30</v>
      </c>
      <c r="S321" s="103">
        <v>130</v>
      </c>
      <c r="T321" s="103">
        <v>1</v>
      </c>
      <c r="U321" s="103">
        <v>17</v>
      </c>
      <c r="V321" s="103">
        <v>72</v>
      </c>
      <c r="W321" s="37" t="s">
        <v>1658</v>
      </c>
      <c r="X321" s="37" t="s">
        <v>50</v>
      </c>
    </row>
    <row r="322" s="16" customFormat="1" ht="46" customHeight="1" spans="1:24">
      <c r="A322" s="34">
        <v>316</v>
      </c>
      <c r="B322" s="35" t="s">
        <v>43</v>
      </c>
      <c r="C322" s="35" t="s">
        <v>60</v>
      </c>
      <c r="D322" s="35" t="s">
        <v>928</v>
      </c>
      <c r="E322" s="35" t="s">
        <v>1632</v>
      </c>
      <c r="F322" s="36" t="s">
        <v>1659</v>
      </c>
      <c r="G322" s="37" t="s">
        <v>36</v>
      </c>
      <c r="H322" s="35" t="s">
        <v>1655</v>
      </c>
      <c r="I322" s="107">
        <v>45292</v>
      </c>
      <c r="J322" s="107">
        <v>45627</v>
      </c>
      <c r="K322" s="35" t="s">
        <v>1655</v>
      </c>
      <c r="L322" s="35" t="s">
        <v>1656</v>
      </c>
      <c r="M322" s="36" t="s">
        <v>1660</v>
      </c>
      <c r="N322" s="103">
        <v>15</v>
      </c>
      <c r="O322" s="103">
        <v>10</v>
      </c>
      <c r="P322" s="103">
        <v>5</v>
      </c>
      <c r="Q322" s="103">
        <v>1</v>
      </c>
      <c r="R322" s="103">
        <v>260</v>
      </c>
      <c r="S322" s="103">
        <v>1100</v>
      </c>
      <c r="T322" s="103">
        <v>1</v>
      </c>
      <c r="U322" s="103">
        <v>46</v>
      </c>
      <c r="V322" s="103">
        <v>203</v>
      </c>
      <c r="W322" s="37" t="s">
        <v>1661</v>
      </c>
      <c r="X322" s="37" t="s">
        <v>50</v>
      </c>
    </row>
    <row r="323" s="16" customFormat="1" ht="46" customHeight="1" spans="1:24">
      <c r="A323" s="34">
        <v>317</v>
      </c>
      <c r="B323" s="35" t="s">
        <v>43</v>
      </c>
      <c r="C323" s="35" t="s">
        <v>44</v>
      </c>
      <c r="D323" s="35" t="s">
        <v>135</v>
      </c>
      <c r="E323" s="35" t="s">
        <v>1632</v>
      </c>
      <c r="F323" s="35" t="s">
        <v>1662</v>
      </c>
      <c r="G323" s="35" t="s">
        <v>36</v>
      </c>
      <c r="H323" s="35" t="s">
        <v>1663</v>
      </c>
      <c r="I323" s="107">
        <v>45352</v>
      </c>
      <c r="J323" s="107">
        <v>45444</v>
      </c>
      <c r="K323" s="35" t="s">
        <v>1664</v>
      </c>
      <c r="L323" s="35" t="s">
        <v>1665</v>
      </c>
      <c r="M323" s="35" t="s">
        <v>1666</v>
      </c>
      <c r="N323" s="103">
        <v>15</v>
      </c>
      <c r="O323" s="103">
        <v>10</v>
      </c>
      <c r="P323" s="103">
        <v>5</v>
      </c>
      <c r="Q323" s="103">
        <v>1</v>
      </c>
      <c r="R323" s="103">
        <v>353</v>
      </c>
      <c r="S323" s="103">
        <v>1339</v>
      </c>
      <c r="T323" s="103">
        <v>1</v>
      </c>
      <c r="U323" s="103">
        <v>69</v>
      </c>
      <c r="V323" s="103">
        <v>234</v>
      </c>
      <c r="W323" s="35" t="s">
        <v>1667</v>
      </c>
      <c r="X323" s="35" t="s">
        <v>50</v>
      </c>
    </row>
    <row r="324" s="16" customFormat="1" ht="46" customHeight="1" spans="1:24">
      <c r="A324" s="34">
        <v>318</v>
      </c>
      <c r="B324" s="35" t="s">
        <v>31</v>
      </c>
      <c r="C324" s="35" t="s">
        <v>32</v>
      </c>
      <c r="D324" s="35" t="s">
        <v>33</v>
      </c>
      <c r="E324" s="35" t="s">
        <v>1632</v>
      </c>
      <c r="F324" s="36" t="s">
        <v>1668</v>
      </c>
      <c r="G324" s="37" t="s">
        <v>36</v>
      </c>
      <c r="H324" s="37" t="s">
        <v>1669</v>
      </c>
      <c r="I324" s="107">
        <v>45355</v>
      </c>
      <c r="J324" s="107">
        <v>45385</v>
      </c>
      <c r="K324" s="37" t="s">
        <v>1670</v>
      </c>
      <c r="L324" s="37" t="s">
        <v>1671</v>
      </c>
      <c r="M324" s="36" t="s">
        <v>1672</v>
      </c>
      <c r="N324" s="103">
        <v>45</v>
      </c>
      <c r="O324" s="103">
        <v>15</v>
      </c>
      <c r="P324" s="103">
        <v>30</v>
      </c>
      <c r="Q324" s="103">
        <v>1</v>
      </c>
      <c r="R324" s="103">
        <v>337</v>
      </c>
      <c r="S324" s="103">
        <v>140</v>
      </c>
      <c r="T324" s="103">
        <v>0</v>
      </c>
      <c r="U324" s="103">
        <v>18</v>
      </c>
      <c r="V324" s="103">
        <v>52</v>
      </c>
      <c r="W324" s="36" t="s">
        <v>1673</v>
      </c>
      <c r="X324" s="37" t="s">
        <v>173</v>
      </c>
    </row>
    <row r="325" s="16" customFormat="1" ht="46" customHeight="1" spans="1:24">
      <c r="A325" s="34">
        <v>319</v>
      </c>
      <c r="B325" s="35" t="s">
        <v>43</v>
      </c>
      <c r="C325" s="35" t="s">
        <v>44</v>
      </c>
      <c r="D325" s="36" t="s">
        <v>45</v>
      </c>
      <c r="E325" s="35" t="s">
        <v>1632</v>
      </c>
      <c r="F325" s="36" t="s">
        <v>1674</v>
      </c>
      <c r="G325" s="37" t="s">
        <v>36</v>
      </c>
      <c r="H325" s="37" t="s">
        <v>1675</v>
      </c>
      <c r="I325" s="107">
        <v>45432</v>
      </c>
      <c r="J325" s="107">
        <v>45476</v>
      </c>
      <c r="K325" s="37" t="s">
        <v>1670</v>
      </c>
      <c r="L325" s="37" t="s">
        <v>1671</v>
      </c>
      <c r="M325" s="37" t="s">
        <v>1676</v>
      </c>
      <c r="N325" s="103">
        <v>10</v>
      </c>
      <c r="O325" s="103">
        <v>4</v>
      </c>
      <c r="P325" s="103">
        <v>6</v>
      </c>
      <c r="Q325" s="103">
        <v>1</v>
      </c>
      <c r="R325" s="103">
        <v>337</v>
      </c>
      <c r="S325" s="103">
        <v>140</v>
      </c>
      <c r="T325" s="103">
        <v>0</v>
      </c>
      <c r="U325" s="103">
        <v>18</v>
      </c>
      <c r="V325" s="103">
        <v>52</v>
      </c>
      <c r="W325" s="37" t="s">
        <v>1677</v>
      </c>
      <c r="X325" s="35" t="s">
        <v>50</v>
      </c>
    </row>
    <row r="326" s="16" customFormat="1" ht="46" customHeight="1" spans="1:24">
      <c r="A326" s="34">
        <v>320</v>
      </c>
      <c r="B326" s="35" t="s">
        <v>43</v>
      </c>
      <c r="C326" s="35" t="s">
        <v>44</v>
      </c>
      <c r="D326" s="35" t="s">
        <v>82</v>
      </c>
      <c r="E326" s="35" t="s">
        <v>1632</v>
      </c>
      <c r="F326" s="36" t="s">
        <v>1678</v>
      </c>
      <c r="G326" s="35" t="s">
        <v>36</v>
      </c>
      <c r="H326" s="35" t="s">
        <v>1679</v>
      </c>
      <c r="I326" s="107">
        <v>45493</v>
      </c>
      <c r="J326" s="107">
        <v>45568</v>
      </c>
      <c r="K326" s="35" t="s">
        <v>1670</v>
      </c>
      <c r="L326" s="35" t="s">
        <v>1671</v>
      </c>
      <c r="M326" s="36" t="s">
        <v>1680</v>
      </c>
      <c r="N326" s="103">
        <v>10</v>
      </c>
      <c r="O326" s="103">
        <v>5</v>
      </c>
      <c r="P326" s="103">
        <v>5</v>
      </c>
      <c r="Q326" s="103">
        <v>1</v>
      </c>
      <c r="R326" s="103">
        <v>83</v>
      </c>
      <c r="S326" s="103">
        <v>300</v>
      </c>
      <c r="T326" s="103">
        <v>0</v>
      </c>
      <c r="U326" s="103">
        <v>2</v>
      </c>
      <c r="V326" s="103">
        <v>4</v>
      </c>
      <c r="W326" s="37" t="s">
        <v>1681</v>
      </c>
      <c r="X326" s="35" t="s">
        <v>50</v>
      </c>
    </row>
    <row r="327" s="16" customFormat="1" ht="46" customHeight="1" spans="1:24">
      <c r="A327" s="34">
        <v>321</v>
      </c>
      <c r="B327" s="35" t="s">
        <v>43</v>
      </c>
      <c r="C327" s="35" t="s">
        <v>60</v>
      </c>
      <c r="D327" s="36" t="s">
        <v>928</v>
      </c>
      <c r="E327" s="35" t="s">
        <v>1632</v>
      </c>
      <c r="F327" s="35" t="s">
        <v>1682</v>
      </c>
      <c r="G327" s="35" t="s">
        <v>36</v>
      </c>
      <c r="H327" s="35" t="s">
        <v>1683</v>
      </c>
      <c r="I327" s="107">
        <v>45323</v>
      </c>
      <c r="J327" s="107">
        <v>45413</v>
      </c>
      <c r="K327" s="35" t="s">
        <v>1683</v>
      </c>
      <c r="L327" s="35" t="s">
        <v>1684</v>
      </c>
      <c r="M327" s="35" t="s">
        <v>1685</v>
      </c>
      <c r="N327" s="103">
        <v>15</v>
      </c>
      <c r="O327" s="103">
        <v>10</v>
      </c>
      <c r="P327" s="103">
        <v>5</v>
      </c>
      <c r="Q327" s="103">
        <v>1</v>
      </c>
      <c r="R327" s="103">
        <v>211</v>
      </c>
      <c r="S327" s="103">
        <v>859</v>
      </c>
      <c r="T327" s="103">
        <v>0</v>
      </c>
      <c r="U327" s="103">
        <v>21</v>
      </c>
      <c r="V327" s="103">
        <v>52</v>
      </c>
      <c r="W327" s="35" t="s">
        <v>1686</v>
      </c>
      <c r="X327" s="35" t="s">
        <v>50</v>
      </c>
    </row>
    <row r="328" s="16" customFormat="1" ht="46" customHeight="1" spans="1:24">
      <c r="A328" s="34">
        <v>322</v>
      </c>
      <c r="B328" s="35" t="s">
        <v>43</v>
      </c>
      <c r="C328" s="35" t="s">
        <v>44</v>
      </c>
      <c r="D328" s="35" t="s">
        <v>135</v>
      </c>
      <c r="E328" s="35" t="s">
        <v>1632</v>
      </c>
      <c r="F328" s="35" t="s">
        <v>1687</v>
      </c>
      <c r="G328" s="35" t="s">
        <v>36</v>
      </c>
      <c r="H328" s="35" t="s">
        <v>1688</v>
      </c>
      <c r="I328" s="107">
        <v>45352</v>
      </c>
      <c r="J328" s="107">
        <v>45444</v>
      </c>
      <c r="K328" s="35" t="s">
        <v>1683</v>
      </c>
      <c r="L328" s="35" t="s">
        <v>1684</v>
      </c>
      <c r="M328" s="35" t="s">
        <v>1689</v>
      </c>
      <c r="N328" s="103">
        <v>15</v>
      </c>
      <c r="O328" s="103">
        <v>10</v>
      </c>
      <c r="P328" s="103">
        <v>5</v>
      </c>
      <c r="Q328" s="103">
        <v>1</v>
      </c>
      <c r="R328" s="103">
        <v>212</v>
      </c>
      <c r="S328" s="103">
        <v>860</v>
      </c>
      <c r="T328" s="103">
        <v>0</v>
      </c>
      <c r="U328" s="103">
        <v>22</v>
      </c>
      <c r="V328" s="103">
        <v>53</v>
      </c>
      <c r="W328" s="35" t="s">
        <v>1690</v>
      </c>
      <c r="X328" s="37" t="s">
        <v>50</v>
      </c>
    </row>
    <row r="329" s="16" customFormat="1" ht="46" customHeight="1" spans="1:24">
      <c r="A329" s="34">
        <v>323</v>
      </c>
      <c r="B329" s="35" t="s">
        <v>31</v>
      </c>
      <c r="C329" s="35" t="s">
        <v>51</v>
      </c>
      <c r="D329" s="35" t="s">
        <v>52</v>
      </c>
      <c r="E329" s="35" t="s">
        <v>1632</v>
      </c>
      <c r="F329" s="36" t="s">
        <v>1691</v>
      </c>
      <c r="G329" s="37" t="s">
        <v>36</v>
      </c>
      <c r="H329" s="37" t="s">
        <v>1692</v>
      </c>
      <c r="I329" s="79">
        <v>45323</v>
      </c>
      <c r="J329" s="79">
        <v>45505</v>
      </c>
      <c r="K329" s="37" t="s">
        <v>1693</v>
      </c>
      <c r="L329" s="37" t="s">
        <v>1694</v>
      </c>
      <c r="M329" s="36" t="s">
        <v>1695</v>
      </c>
      <c r="N329" s="103">
        <v>16</v>
      </c>
      <c r="O329" s="103">
        <v>10</v>
      </c>
      <c r="P329" s="103">
        <v>6</v>
      </c>
      <c r="Q329" s="103">
        <v>1</v>
      </c>
      <c r="R329" s="103">
        <v>46</v>
      </c>
      <c r="S329" s="103">
        <v>180</v>
      </c>
      <c r="T329" s="103">
        <v>1</v>
      </c>
      <c r="U329" s="103">
        <v>15</v>
      </c>
      <c r="V329" s="103">
        <v>72</v>
      </c>
      <c r="W329" s="37" t="s">
        <v>1696</v>
      </c>
      <c r="X329" s="37" t="s">
        <v>50</v>
      </c>
    </row>
    <row r="330" s="16" customFormat="1" ht="46" customHeight="1" spans="1:24">
      <c r="A330" s="34">
        <v>324</v>
      </c>
      <c r="B330" s="35" t="s">
        <v>43</v>
      </c>
      <c r="C330" s="35" t="s">
        <v>44</v>
      </c>
      <c r="D330" s="35" t="s">
        <v>135</v>
      </c>
      <c r="E330" s="35" t="s">
        <v>1632</v>
      </c>
      <c r="F330" s="36" t="s">
        <v>1697</v>
      </c>
      <c r="G330" s="37" t="s">
        <v>36</v>
      </c>
      <c r="H330" s="37" t="s">
        <v>1692</v>
      </c>
      <c r="I330" s="79">
        <v>45323</v>
      </c>
      <c r="J330" s="79">
        <v>45505</v>
      </c>
      <c r="K330" s="37" t="s">
        <v>1693</v>
      </c>
      <c r="L330" s="37" t="s">
        <v>1694</v>
      </c>
      <c r="M330" s="36" t="s">
        <v>1698</v>
      </c>
      <c r="N330" s="103">
        <v>10</v>
      </c>
      <c r="O330" s="103">
        <v>6</v>
      </c>
      <c r="P330" s="103">
        <v>4</v>
      </c>
      <c r="Q330" s="103">
        <v>1</v>
      </c>
      <c r="R330" s="103">
        <v>46</v>
      </c>
      <c r="S330" s="103">
        <v>180</v>
      </c>
      <c r="T330" s="103">
        <v>1</v>
      </c>
      <c r="U330" s="103">
        <v>15</v>
      </c>
      <c r="V330" s="103">
        <v>72</v>
      </c>
      <c r="W330" s="37" t="s">
        <v>1699</v>
      </c>
      <c r="X330" s="37" t="s">
        <v>50</v>
      </c>
    </row>
    <row r="331" s="20" customFormat="1" ht="46" customHeight="1" spans="1:24">
      <c r="A331" s="34">
        <v>325</v>
      </c>
      <c r="B331" s="37" t="s">
        <v>31</v>
      </c>
      <c r="C331" s="37" t="s">
        <v>51</v>
      </c>
      <c r="D331" s="37" t="s">
        <v>52</v>
      </c>
      <c r="E331" s="37" t="s">
        <v>1700</v>
      </c>
      <c r="F331" s="37" t="s">
        <v>1701</v>
      </c>
      <c r="G331" s="37" t="s">
        <v>36</v>
      </c>
      <c r="H331" s="37" t="s">
        <v>1702</v>
      </c>
      <c r="I331" s="37">
        <v>202401</v>
      </c>
      <c r="J331" s="37" t="s">
        <v>1703</v>
      </c>
      <c r="K331" s="37" t="s">
        <v>1704</v>
      </c>
      <c r="L331" s="37" t="s">
        <v>1705</v>
      </c>
      <c r="M331" s="37" t="s">
        <v>1706</v>
      </c>
      <c r="N331" s="37">
        <v>15</v>
      </c>
      <c r="O331" s="37">
        <v>10</v>
      </c>
      <c r="P331" s="37">
        <v>5</v>
      </c>
      <c r="Q331" s="37">
        <v>1</v>
      </c>
      <c r="R331" s="37">
        <v>80</v>
      </c>
      <c r="S331" s="37">
        <v>330</v>
      </c>
      <c r="T331" s="37">
        <v>0</v>
      </c>
      <c r="U331" s="37">
        <v>12</v>
      </c>
      <c r="V331" s="37">
        <v>47</v>
      </c>
      <c r="W331" s="37" t="s">
        <v>1707</v>
      </c>
      <c r="X331" s="37" t="s">
        <v>50</v>
      </c>
    </row>
    <row r="332" s="20" customFormat="1" ht="46" customHeight="1" spans="1:24">
      <c r="A332" s="34">
        <v>326</v>
      </c>
      <c r="B332" s="37" t="s">
        <v>31</v>
      </c>
      <c r="C332" s="37" t="s">
        <v>51</v>
      </c>
      <c r="D332" s="37" t="s">
        <v>52</v>
      </c>
      <c r="E332" s="37" t="s">
        <v>1700</v>
      </c>
      <c r="F332" s="37" t="s">
        <v>1708</v>
      </c>
      <c r="G332" s="37" t="s">
        <v>36</v>
      </c>
      <c r="H332" s="37" t="s">
        <v>1709</v>
      </c>
      <c r="I332" s="37">
        <v>202401</v>
      </c>
      <c r="J332" s="37" t="s">
        <v>1703</v>
      </c>
      <c r="K332" s="37" t="s">
        <v>1704</v>
      </c>
      <c r="L332" s="37" t="s">
        <v>1705</v>
      </c>
      <c r="M332" s="37" t="s">
        <v>1710</v>
      </c>
      <c r="N332" s="37">
        <v>13</v>
      </c>
      <c r="O332" s="37">
        <v>10</v>
      </c>
      <c r="P332" s="37">
        <v>3</v>
      </c>
      <c r="Q332" s="37">
        <v>1</v>
      </c>
      <c r="R332" s="37">
        <v>48</v>
      </c>
      <c r="S332" s="37">
        <v>230</v>
      </c>
      <c r="T332" s="37">
        <v>0</v>
      </c>
      <c r="U332" s="37">
        <v>10</v>
      </c>
      <c r="V332" s="37">
        <v>39</v>
      </c>
      <c r="W332" s="37" t="s">
        <v>1711</v>
      </c>
      <c r="X332" s="37" t="s">
        <v>50</v>
      </c>
    </row>
    <row r="333" s="20" customFormat="1" ht="46" customHeight="1" spans="1:24">
      <c r="A333" s="34">
        <v>327</v>
      </c>
      <c r="B333" s="37" t="s">
        <v>31</v>
      </c>
      <c r="C333" s="37" t="s">
        <v>32</v>
      </c>
      <c r="D333" s="37" t="s">
        <v>99</v>
      </c>
      <c r="E333" s="37" t="s">
        <v>1700</v>
      </c>
      <c r="F333" s="37" t="s">
        <v>1712</v>
      </c>
      <c r="G333" s="37" t="s">
        <v>36</v>
      </c>
      <c r="H333" s="37" t="s">
        <v>1713</v>
      </c>
      <c r="I333" s="37">
        <v>202401</v>
      </c>
      <c r="J333" s="37">
        <v>202412</v>
      </c>
      <c r="K333" s="37" t="s">
        <v>1714</v>
      </c>
      <c r="L333" s="37" t="s">
        <v>1715</v>
      </c>
      <c r="M333" s="37" t="s">
        <v>1716</v>
      </c>
      <c r="N333" s="37">
        <v>40</v>
      </c>
      <c r="O333" s="37">
        <v>30</v>
      </c>
      <c r="P333" s="37">
        <v>10</v>
      </c>
      <c r="Q333" s="37">
        <v>1</v>
      </c>
      <c r="R333" s="37">
        <v>80</v>
      </c>
      <c r="S333" s="37">
        <v>268</v>
      </c>
      <c r="T333" s="37">
        <v>0</v>
      </c>
      <c r="U333" s="37">
        <v>19</v>
      </c>
      <c r="V333" s="37">
        <v>17</v>
      </c>
      <c r="W333" s="37" t="s">
        <v>1717</v>
      </c>
      <c r="X333" s="37" t="s">
        <v>1718</v>
      </c>
    </row>
    <row r="334" s="20" customFormat="1" ht="46" customHeight="1" spans="1:24">
      <c r="A334" s="34">
        <v>328</v>
      </c>
      <c r="B334" s="37" t="s">
        <v>43</v>
      </c>
      <c r="C334" s="37" t="s">
        <v>44</v>
      </c>
      <c r="D334" s="37" t="s">
        <v>82</v>
      </c>
      <c r="E334" s="37" t="s">
        <v>1700</v>
      </c>
      <c r="F334" s="37" t="s">
        <v>1719</v>
      </c>
      <c r="G334" s="37" t="s">
        <v>36</v>
      </c>
      <c r="H334" s="37" t="s">
        <v>1720</v>
      </c>
      <c r="I334" s="37">
        <v>202401</v>
      </c>
      <c r="J334" s="37">
        <v>202412</v>
      </c>
      <c r="K334" s="37" t="s">
        <v>1714</v>
      </c>
      <c r="L334" s="37" t="s">
        <v>1715</v>
      </c>
      <c r="M334" s="37" t="s">
        <v>1721</v>
      </c>
      <c r="N334" s="37">
        <v>35</v>
      </c>
      <c r="O334" s="37">
        <v>30</v>
      </c>
      <c r="P334" s="37">
        <v>5</v>
      </c>
      <c r="Q334" s="37">
        <v>1</v>
      </c>
      <c r="R334" s="37">
        <v>537</v>
      </c>
      <c r="S334" s="37">
        <v>1798</v>
      </c>
      <c r="T334" s="37">
        <v>0</v>
      </c>
      <c r="U334" s="37">
        <v>19</v>
      </c>
      <c r="V334" s="37">
        <v>17</v>
      </c>
      <c r="W334" s="37" t="s">
        <v>1721</v>
      </c>
      <c r="X334" s="37" t="s">
        <v>50</v>
      </c>
    </row>
    <row r="335" s="20" customFormat="1" ht="46" customHeight="1" spans="1:24">
      <c r="A335" s="34">
        <v>329</v>
      </c>
      <c r="B335" s="37" t="s">
        <v>31</v>
      </c>
      <c r="C335" s="37" t="s">
        <v>51</v>
      </c>
      <c r="D335" s="37" t="s">
        <v>52</v>
      </c>
      <c r="E335" s="37" t="s">
        <v>1700</v>
      </c>
      <c r="F335" s="37" t="s">
        <v>1722</v>
      </c>
      <c r="G335" s="37" t="s">
        <v>36</v>
      </c>
      <c r="H335" s="37" t="s">
        <v>1723</v>
      </c>
      <c r="I335" s="37">
        <v>202401</v>
      </c>
      <c r="J335" s="37">
        <v>202412</v>
      </c>
      <c r="K335" s="37" t="s">
        <v>1714</v>
      </c>
      <c r="L335" s="37" t="s">
        <v>1715</v>
      </c>
      <c r="M335" s="37" t="s">
        <v>1724</v>
      </c>
      <c r="N335" s="37">
        <v>19</v>
      </c>
      <c r="O335" s="37">
        <v>15</v>
      </c>
      <c r="P335" s="37">
        <v>4</v>
      </c>
      <c r="Q335" s="37">
        <v>1</v>
      </c>
      <c r="R335" s="37">
        <v>480</v>
      </c>
      <c r="S335" s="37">
        <v>1480</v>
      </c>
      <c r="T335" s="37">
        <v>0</v>
      </c>
      <c r="U335" s="37">
        <v>19</v>
      </c>
      <c r="V335" s="37">
        <v>17</v>
      </c>
      <c r="W335" s="37" t="s">
        <v>1725</v>
      </c>
      <c r="X335" s="37" t="s">
        <v>50</v>
      </c>
    </row>
    <row r="336" s="20" customFormat="1" ht="46" customHeight="1" spans="1:24">
      <c r="A336" s="34">
        <v>330</v>
      </c>
      <c r="B336" s="37" t="s">
        <v>31</v>
      </c>
      <c r="C336" s="37" t="s">
        <v>32</v>
      </c>
      <c r="D336" s="37" t="s">
        <v>33</v>
      </c>
      <c r="E336" s="37" t="s">
        <v>1700</v>
      </c>
      <c r="F336" s="37" t="s">
        <v>1726</v>
      </c>
      <c r="G336" s="37" t="s">
        <v>36</v>
      </c>
      <c r="H336" s="37" t="s">
        <v>1727</v>
      </c>
      <c r="I336" s="37">
        <v>202401</v>
      </c>
      <c r="J336" s="37">
        <v>202412</v>
      </c>
      <c r="K336" s="37" t="s">
        <v>1714</v>
      </c>
      <c r="L336" s="37" t="s">
        <v>1715</v>
      </c>
      <c r="M336" s="37" t="s">
        <v>1728</v>
      </c>
      <c r="N336" s="37">
        <v>35</v>
      </c>
      <c r="O336" s="37">
        <v>30</v>
      </c>
      <c r="P336" s="37">
        <v>5</v>
      </c>
      <c r="Q336" s="37">
        <v>1</v>
      </c>
      <c r="R336" s="37">
        <v>480</v>
      </c>
      <c r="S336" s="37">
        <v>1480</v>
      </c>
      <c r="T336" s="37">
        <v>0</v>
      </c>
      <c r="U336" s="37">
        <v>19</v>
      </c>
      <c r="V336" s="37">
        <v>17</v>
      </c>
      <c r="W336" s="37" t="s">
        <v>1729</v>
      </c>
      <c r="X336" s="37" t="s">
        <v>443</v>
      </c>
    </row>
    <row r="337" s="20" customFormat="1" ht="46" customHeight="1" spans="1:24">
      <c r="A337" s="34">
        <v>331</v>
      </c>
      <c r="B337" s="37" t="s">
        <v>31</v>
      </c>
      <c r="C337" s="37" t="s">
        <v>51</v>
      </c>
      <c r="D337" s="37" t="s">
        <v>52</v>
      </c>
      <c r="E337" s="37" t="s">
        <v>1700</v>
      </c>
      <c r="F337" s="37" t="s">
        <v>1730</v>
      </c>
      <c r="G337" s="37" t="s">
        <v>36</v>
      </c>
      <c r="H337" s="37" t="s">
        <v>1731</v>
      </c>
      <c r="I337" s="37">
        <v>202401</v>
      </c>
      <c r="J337" s="37" t="s">
        <v>1703</v>
      </c>
      <c r="K337" s="37" t="s">
        <v>1732</v>
      </c>
      <c r="L337" s="37" t="s">
        <v>1733</v>
      </c>
      <c r="M337" s="37" t="s">
        <v>1734</v>
      </c>
      <c r="N337" s="37">
        <v>15</v>
      </c>
      <c r="O337" s="37">
        <v>10</v>
      </c>
      <c r="P337" s="37">
        <v>5</v>
      </c>
      <c r="Q337" s="37">
        <v>1</v>
      </c>
      <c r="R337" s="37">
        <v>12</v>
      </c>
      <c r="S337" s="37">
        <v>460</v>
      </c>
      <c r="T337" s="37">
        <v>0</v>
      </c>
      <c r="U337" s="37">
        <v>8</v>
      </c>
      <c r="V337" s="37">
        <v>26</v>
      </c>
      <c r="W337" s="37" t="s">
        <v>1735</v>
      </c>
      <c r="X337" s="37" t="s">
        <v>50</v>
      </c>
    </row>
    <row r="338" s="20" customFormat="1" ht="46" customHeight="1" spans="1:24">
      <c r="A338" s="34">
        <v>332</v>
      </c>
      <c r="B338" s="37" t="s">
        <v>31</v>
      </c>
      <c r="C338" s="37" t="s">
        <v>51</v>
      </c>
      <c r="D338" s="37" t="s">
        <v>52</v>
      </c>
      <c r="E338" s="37" t="s">
        <v>1700</v>
      </c>
      <c r="F338" s="37" t="s">
        <v>1736</v>
      </c>
      <c r="G338" s="37" t="s">
        <v>36</v>
      </c>
      <c r="H338" s="37" t="s">
        <v>1737</v>
      </c>
      <c r="I338" s="37">
        <v>202401</v>
      </c>
      <c r="J338" s="37" t="s">
        <v>1703</v>
      </c>
      <c r="K338" s="37" t="s">
        <v>1738</v>
      </c>
      <c r="L338" s="37" t="s">
        <v>1739</v>
      </c>
      <c r="M338" s="37" t="s">
        <v>1740</v>
      </c>
      <c r="N338" s="37">
        <v>15</v>
      </c>
      <c r="O338" s="37">
        <v>10</v>
      </c>
      <c r="P338" s="37">
        <v>5</v>
      </c>
      <c r="Q338" s="37">
        <v>1</v>
      </c>
      <c r="R338" s="37">
        <v>120</v>
      </c>
      <c r="S338" s="37">
        <v>630</v>
      </c>
      <c r="T338" s="37">
        <v>1</v>
      </c>
      <c r="U338" s="37">
        <v>25</v>
      </c>
      <c r="V338" s="37">
        <v>47</v>
      </c>
      <c r="W338" s="37" t="s">
        <v>1741</v>
      </c>
      <c r="X338" s="37" t="s">
        <v>50</v>
      </c>
    </row>
    <row r="339" s="20" customFormat="1" ht="46" customHeight="1" spans="1:24">
      <c r="A339" s="34">
        <v>333</v>
      </c>
      <c r="B339" s="37" t="s">
        <v>31</v>
      </c>
      <c r="C339" s="37" t="s">
        <v>51</v>
      </c>
      <c r="D339" s="37" t="s">
        <v>52</v>
      </c>
      <c r="E339" s="37" t="s">
        <v>1700</v>
      </c>
      <c r="F339" s="37" t="s">
        <v>1742</v>
      </c>
      <c r="G339" s="37" t="s">
        <v>36</v>
      </c>
      <c r="H339" s="37" t="s">
        <v>1743</v>
      </c>
      <c r="I339" s="37">
        <v>202401</v>
      </c>
      <c r="J339" s="37" t="s">
        <v>1703</v>
      </c>
      <c r="K339" s="37" t="s">
        <v>1738</v>
      </c>
      <c r="L339" s="37" t="s">
        <v>1739</v>
      </c>
      <c r="M339" s="37" t="s">
        <v>1744</v>
      </c>
      <c r="N339" s="37">
        <v>25</v>
      </c>
      <c r="O339" s="37">
        <v>20</v>
      </c>
      <c r="P339" s="37">
        <v>5</v>
      </c>
      <c r="Q339" s="37">
        <v>1</v>
      </c>
      <c r="R339" s="37">
        <v>160</v>
      </c>
      <c r="S339" s="37">
        <v>880</v>
      </c>
      <c r="T339" s="37">
        <v>1</v>
      </c>
      <c r="U339" s="37">
        <v>34</v>
      </c>
      <c r="V339" s="37">
        <v>102</v>
      </c>
      <c r="W339" s="37" t="s">
        <v>1745</v>
      </c>
      <c r="X339" s="37" t="s">
        <v>50</v>
      </c>
    </row>
    <row r="340" s="20" customFormat="1" ht="46" customHeight="1" spans="1:24">
      <c r="A340" s="34">
        <v>334</v>
      </c>
      <c r="B340" s="37" t="s">
        <v>43</v>
      </c>
      <c r="C340" s="37" t="s">
        <v>60</v>
      </c>
      <c r="D340" s="37" t="s">
        <v>61</v>
      </c>
      <c r="E340" s="37" t="s">
        <v>1700</v>
      </c>
      <c r="F340" s="37" t="s">
        <v>1746</v>
      </c>
      <c r="G340" s="37" t="s">
        <v>36</v>
      </c>
      <c r="H340" s="110" t="s">
        <v>1747</v>
      </c>
      <c r="I340" s="37">
        <v>202401</v>
      </c>
      <c r="J340" s="37" t="s">
        <v>1703</v>
      </c>
      <c r="K340" s="37" t="s">
        <v>1748</v>
      </c>
      <c r="L340" s="37" t="s">
        <v>1749</v>
      </c>
      <c r="M340" s="37" t="s">
        <v>1750</v>
      </c>
      <c r="N340" s="37">
        <v>50</v>
      </c>
      <c r="O340" s="37">
        <v>40</v>
      </c>
      <c r="P340" s="37">
        <v>10</v>
      </c>
      <c r="Q340" s="37">
        <v>1</v>
      </c>
      <c r="R340" s="37">
        <v>150</v>
      </c>
      <c r="S340" s="37">
        <v>700</v>
      </c>
      <c r="T340" s="37">
        <v>0</v>
      </c>
      <c r="U340" s="37">
        <v>9</v>
      </c>
      <c r="V340" s="37">
        <v>36</v>
      </c>
      <c r="W340" s="37" t="s">
        <v>1751</v>
      </c>
      <c r="X340" s="37" t="s">
        <v>50</v>
      </c>
    </row>
    <row r="341" s="20" customFormat="1" ht="46" customHeight="1" spans="1:24">
      <c r="A341" s="34">
        <v>335</v>
      </c>
      <c r="B341" s="37" t="s">
        <v>43</v>
      </c>
      <c r="C341" s="37" t="s">
        <v>44</v>
      </c>
      <c r="D341" s="37" t="s">
        <v>82</v>
      </c>
      <c r="E341" s="37" t="s">
        <v>1700</v>
      </c>
      <c r="F341" s="37" t="s">
        <v>1752</v>
      </c>
      <c r="G341" s="37" t="s">
        <v>36</v>
      </c>
      <c r="H341" s="37" t="s">
        <v>1753</v>
      </c>
      <c r="I341" s="37">
        <v>202401</v>
      </c>
      <c r="J341" s="37" t="s">
        <v>1703</v>
      </c>
      <c r="K341" s="37" t="s">
        <v>1754</v>
      </c>
      <c r="L341" s="37" t="s">
        <v>1755</v>
      </c>
      <c r="M341" s="37" t="s">
        <v>1756</v>
      </c>
      <c r="N341" s="37">
        <v>14</v>
      </c>
      <c r="O341" s="37">
        <v>12</v>
      </c>
      <c r="P341" s="37">
        <v>2</v>
      </c>
      <c r="Q341" s="37">
        <v>1</v>
      </c>
      <c r="R341" s="37">
        <v>38</v>
      </c>
      <c r="S341" s="37">
        <v>150</v>
      </c>
      <c r="T341" s="37">
        <v>0</v>
      </c>
      <c r="U341" s="37">
        <v>5</v>
      </c>
      <c r="V341" s="37">
        <v>16</v>
      </c>
      <c r="W341" s="37" t="s">
        <v>1757</v>
      </c>
      <c r="X341" s="37" t="s">
        <v>50</v>
      </c>
    </row>
    <row r="342" s="20" customFormat="1" ht="46" customHeight="1" spans="1:24">
      <c r="A342" s="34">
        <v>336</v>
      </c>
      <c r="B342" s="37" t="s">
        <v>43</v>
      </c>
      <c r="C342" s="37" t="s">
        <v>44</v>
      </c>
      <c r="D342" s="37" t="s">
        <v>45</v>
      </c>
      <c r="E342" s="37" t="s">
        <v>1700</v>
      </c>
      <c r="F342" s="37" t="s">
        <v>1758</v>
      </c>
      <c r="G342" s="37" t="s">
        <v>36</v>
      </c>
      <c r="H342" s="37" t="s">
        <v>1759</v>
      </c>
      <c r="I342" s="37">
        <v>202401</v>
      </c>
      <c r="J342" s="37" t="s">
        <v>1703</v>
      </c>
      <c r="K342" s="37" t="s">
        <v>1754</v>
      </c>
      <c r="L342" s="37" t="s">
        <v>1755</v>
      </c>
      <c r="M342" s="37" t="s">
        <v>1760</v>
      </c>
      <c r="N342" s="37">
        <v>20</v>
      </c>
      <c r="O342" s="37">
        <v>18</v>
      </c>
      <c r="P342" s="37">
        <v>2</v>
      </c>
      <c r="Q342" s="37">
        <v>1</v>
      </c>
      <c r="R342" s="37">
        <v>174</v>
      </c>
      <c r="S342" s="37">
        <v>658</v>
      </c>
      <c r="T342" s="37">
        <v>0</v>
      </c>
      <c r="U342" s="37">
        <v>10</v>
      </c>
      <c r="V342" s="37">
        <v>32</v>
      </c>
      <c r="W342" s="37" t="s">
        <v>1761</v>
      </c>
      <c r="X342" s="37" t="s">
        <v>50</v>
      </c>
    </row>
    <row r="343" s="20" customFormat="1" ht="46" customHeight="1" spans="1:24">
      <c r="A343" s="34">
        <v>337</v>
      </c>
      <c r="B343" s="37" t="s">
        <v>43</v>
      </c>
      <c r="C343" s="37" t="s">
        <v>44</v>
      </c>
      <c r="D343" s="37" t="s">
        <v>45</v>
      </c>
      <c r="E343" s="37" t="s">
        <v>1700</v>
      </c>
      <c r="F343" s="37" t="s">
        <v>1762</v>
      </c>
      <c r="G343" s="37" t="s">
        <v>36</v>
      </c>
      <c r="H343" s="37" t="s">
        <v>1753</v>
      </c>
      <c r="I343" s="37">
        <v>202401</v>
      </c>
      <c r="J343" s="37" t="s">
        <v>1703</v>
      </c>
      <c r="K343" s="37" t="s">
        <v>1754</v>
      </c>
      <c r="L343" s="37" t="s">
        <v>1755</v>
      </c>
      <c r="M343" s="37" t="s">
        <v>1763</v>
      </c>
      <c r="N343" s="37">
        <v>12</v>
      </c>
      <c r="O343" s="37">
        <v>11</v>
      </c>
      <c r="P343" s="37">
        <v>1</v>
      </c>
      <c r="Q343" s="37">
        <v>1</v>
      </c>
      <c r="R343" s="37">
        <v>58</v>
      </c>
      <c r="S343" s="37">
        <v>234</v>
      </c>
      <c r="T343" s="37">
        <v>0</v>
      </c>
      <c r="U343" s="37">
        <v>3</v>
      </c>
      <c r="V343" s="37">
        <v>10</v>
      </c>
      <c r="W343" s="37" t="s">
        <v>1761</v>
      </c>
      <c r="X343" s="37" t="s">
        <v>50</v>
      </c>
    </row>
    <row r="344" s="20" customFormat="1" ht="46" customHeight="1" spans="1:24">
      <c r="A344" s="34">
        <v>338</v>
      </c>
      <c r="B344" s="37" t="s">
        <v>43</v>
      </c>
      <c r="C344" s="37" t="s">
        <v>44</v>
      </c>
      <c r="D344" s="37" t="s">
        <v>45</v>
      </c>
      <c r="E344" s="37" t="s">
        <v>1700</v>
      </c>
      <c r="F344" s="37" t="s">
        <v>1764</v>
      </c>
      <c r="G344" s="37" t="s">
        <v>54</v>
      </c>
      <c r="H344" s="37" t="s">
        <v>1765</v>
      </c>
      <c r="I344" s="37">
        <v>202401</v>
      </c>
      <c r="J344" s="37" t="s">
        <v>1703</v>
      </c>
      <c r="K344" s="37" t="s">
        <v>1766</v>
      </c>
      <c r="L344" s="37" t="s">
        <v>1767</v>
      </c>
      <c r="M344" s="37" t="s">
        <v>1768</v>
      </c>
      <c r="N344" s="37">
        <v>20</v>
      </c>
      <c r="O344" s="37">
        <v>15</v>
      </c>
      <c r="P344" s="37">
        <v>5</v>
      </c>
      <c r="Q344" s="37">
        <v>1</v>
      </c>
      <c r="R344" s="37">
        <v>112</v>
      </c>
      <c r="S344" s="37">
        <v>328</v>
      </c>
      <c r="T344" s="37">
        <v>0</v>
      </c>
      <c r="U344" s="37">
        <v>8</v>
      </c>
      <c r="V344" s="37">
        <v>21</v>
      </c>
      <c r="W344" s="37" t="s">
        <v>1761</v>
      </c>
      <c r="X344" s="37" t="s">
        <v>50</v>
      </c>
    </row>
    <row r="345" s="20" customFormat="1" ht="46" customHeight="1" spans="1:24">
      <c r="A345" s="34">
        <v>339</v>
      </c>
      <c r="B345" s="37" t="s">
        <v>31</v>
      </c>
      <c r="C345" s="37" t="s">
        <v>51</v>
      </c>
      <c r="D345" s="35" t="s">
        <v>52</v>
      </c>
      <c r="E345" s="37" t="s">
        <v>1700</v>
      </c>
      <c r="F345" s="37" t="s">
        <v>1769</v>
      </c>
      <c r="G345" s="37" t="s">
        <v>36</v>
      </c>
      <c r="H345" s="37" t="s">
        <v>1770</v>
      </c>
      <c r="I345" s="37">
        <v>202401</v>
      </c>
      <c r="J345" s="37" t="s">
        <v>1703</v>
      </c>
      <c r="K345" s="37" t="s">
        <v>1771</v>
      </c>
      <c r="L345" s="37" t="s">
        <v>1772</v>
      </c>
      <c r="M345" s="37" t="s">
        <v>1773</v>
      </c>
      <c r="N345" s="37">
        <v>20</v>
      </c>
      <c r="O345" s="37">
        <v>15</v>
      </c>
      <c r="P345" s="37">
        <v>5</v>
      </c>
      <c r="Q345" s="37">
        <v>1</v>
      </c>
      <c r="R345" s="37">
        <v>100</v>
      </c>
      <c r="S345" s="37">
        <v>300</v>
      </c>
      <c r="T345" s="37">
        <v>0</v>
      </c>
      <c r="U345" s="37">
        <v>3</v>
      </c>
      <c r="V345" s="37">
        <v>9</v>
      </c>
      <c r="W345" s="37" t="s">
        <v>636</v>
      </c>
      <c r="X345" s="37" t="s">
        <v>50</v>
      </c>
    </row>
    <row r="346" s="21" customFormat="1" ht="46" customHeight="1" spans="1:24">
      <c r="A346" s="34">
        <v>340</v>
      </c>
      <c r="B346" s="37" t="s">
        <v>31</v>
      </c>
      <c r="C346" s="37" t="s">
        <v>51</v>
      </c>
      <c r="D346" s="35" t="s">
        <v>52</v>
      </c>
      <c r="E346" s="37" t="s">
        <v>1700</v>
      </c>
      <c r="F346" s="37" t="s">
        <v>1774</v>
      </c>
      <c r="G346" s="37" t="s">
        <v>36</v>
      </c>
      <c r="H346" s="37" t="s">
        <v>1775</v>
      </c>
      <c r="I346" s="37">
        <v>202401</v>
      </c>
      <c r="J346" s="37" t="s">
        <v>1703</v>
      </c>
      <c r="K346" s="37" t="s">
        <v>1771</v>
      </c>
      <c r="L346" s="37" t="s">
        <v>1772</v>
      </c>
      <c r="M346" s="37" t="s">
        <v>1776</v>
      </c>
      <c r="N346" s="37">
        <v>15</v>
      </c>
      <c r="O346" s="37">
        <v>10</v>
      </c>
      <c r="P346" s="37">
        <v>5</v>
      </c>
      <c r="Q346" s="37">
        <v>1</v>
      </c>
      <c r="R346" s="37">
        <v>70</v>
      </c>
      <c r="S346" s="37">
        <v>200</v>
      </c>
      <c r="T346" s="37">
        <v>0</v>
      </c>
      <c r="U346" s="37">
        <v>2</v>
      </c>
      <c r="V346" s="37">
        <v>5</v>
      </c>
      <c r="W346" s="37" t="s">
        <v>1777</v>
      </c>
      <c r="X346" s="37" t="s">
        <v>50</v>
      </c>
    </row>
    <row r="347" s="21" customFormat="1" ht="46" customHeight="1" spans="1:24">
      <c r="A347" s="34">
        <v>341</v>
      </c>
      <c r="B347" s="37" t="s">
        <v>43</v>
      </c>
      <c r="C347" s="37" t="s">
        <v>44</v>
      </c>
      <c r="D347" s="37" t="s">
        <v>45</v>
      </c>
      <c r="E347" s="37" t="s">
        <v>1700</v>
      </c>
      <c r="F347" s="37" t="s">
        <v>1778</v>
      </c>
      <c r="G347" s="37" t="s">
        <v>36</v>
      </c>
      <c r="H347" s="37" t="s">
        <v>1779</v>
      </c>
      <c r="I347" s="37">
        <v>202401</v>
      </c>
      <c r="J347" s="37" t="s">
        <v>1703</v>
      </c>
      <c r="K347" s="37" t="s">
        <v>1780</v>
      </c>
      <c r="L347" s="37" t="s">
        <v>1781</v>
      </c>
      <c r="M347" s="37" t="s">
        <v>1782</v>
      </c>
      <c r="N347" s="37">
        <v>29</v>
      </c>
      <c r="O347" s="37">
        <v>12</v>
      </c>
      <c r="P347" s="37">
        <v>17</v>
      </c>
      <c r="Q347" s="37">
        <v>1</v>
      </c>
      <c r="R347" s="37">
        <v>65</v>
      </c>
      <c r="S347" s="37">
        <v>360</v>
      </c>
      <c r="T347" s="37">
        <v>0</v>
      </c>
      <c r="U347" s="37">
        <v>6</v>
      </c>
      <c r="V347" s="37">
        <v>20</v>
      </c>
      <c r="W347" s="37" t="s">
        <v>1761</v>
      </c>
      <c r="X347" s="37" t="s">
        <v>50</v>
      </c>
    </row>
    <row r="348" s="21" customFormat="1" ht="46" customHeight="1" spans="1:24">
      <c r="A348" s="34">
        <v>342</v>
      </c>
      <c r="B348" s="37" t="s">
        <v>31</v>
      </c>
      <c r="C348" s="37" t="s">
        <v>51</v>
      </c>
      <c r="D348" s="37" t="s">
        <v>52</v>
      </c>
      <c r="E348" s="37" t="s">
        <v>1700</v>
      </c>
      <c r="F348" s="37" t="s">
        <v>1783</v>
      </c>
      <c r="G348" s="37" t="s">
        <v>36</v>
      </c>
      <c r="H348" s="37" t="s">
        <v>1784</v>
      </c>
      <c r="I348" s="37">
        <v>202401</v>
      </c>
      <c r="J348" s="37" t="s">
        <v>1703</v>
      </c>
      <c r="K348" s="37" t="s">
        <v>1780</v>
      </c>
      <c r="L348" s="37" t="s">
        <v>1785</v>
      </c>
      <c r="M348" s="37" t="s">
        <v>1786</v>
      </c>
      <c r="N348" s="37">
        <v>38</v>
      </c>
      <c r="O348" s="37">
        <v>20</v>
      </c>
      <c r="P348" s="37">
        <v>18</v>
      </c>
      <c r="Q348" s="37">
        <v>1</v>
      </c>
      <c r="R348" s="37">
        <v>216</v>
      </c>
      <c r="S348" s="37">
        <v>896</v>
      </c>
      <c r="T348" s="37">
        <v>0</v>
      </c>
      <c r="U348" s="37" t="s">
        <v>1787</v>
      </c>
      <c r="V348" s="37" t="s">
        <v>1788</v>
      </c>
      <c r="W348" s="37" t="s">
        <v>1789</v>
      </c>
      <c r="X348" s="37" t="s">
        <v>50</v>
      </c>
    </row>
    <row r="349" s="21" customFormat="1" ht="46" customHeight="1" spans="1:24">
      <c r="A349" s="34">
        <v>343</v>
      </c>
      <c r="B349" s="37" t="s">
        <v>31</v>
      </c>
      <c r="C349" s="37" t="s">
        <v>51</v>
      </c>
      <c r="D349" s="37" t="s">
        <v>52</v>
      </c>
      <c r="E349" s="37" t="s">
        <v>1700</v>
      </c>
      <c r="F349" s="37" t="s">
        <v>1790</v>
      </c>
      <c r="G349" s="37" t="s">
        <v>36</v>
      </c>
      <c r="H349" s="37" t="s">
        <v>1791</v>
      </c>
      <c r="I349" s="37">
        <v>202401</v>
      </c>
      <c r="J349" s="37" t="s">
        <v>1703</v>
      </c>
      <c r="K349" s="37" t="s">
        <v>1792</v>
      </c>
      <c r="L349" s="37" t="s">
        <v>1793</v>
      </c>
      <c r="M349" s="37" t="s">
        <v>1794</v>
      </c>
      <c r="N349" s="37">
        <v>23</v>
      </c>
      <c r="O349" s="37">
        <v>20</v>
      </c>
      <c r="P349" s="37">
        <v>3</v>
      </c>
      <c r="Q349" s="37">
        <v>1</v>
      </c>
      <c r="R349" s="37">
        <v>57</v>
      </c>
      <c r="S349" s="37">
        <v>200</v>
      </c>
      <c r="T349" s="37">
        <v>0</v>
      </c>
      <c r="U349" s="37">
        <v>4</v>
      </c>
      <c r="V349" s="37">
        <v>18</v>
      </c>
      <c r="W349" s="37" t="s">
        <v>1795</v>
      </c>
      <c r="X349" s="37" t="s">
        <v>50</v>
      </c>
    </row>
    <row r="350" s="20" customFormat="1" ht="46" customHeight="1" spans="1:24">
      <c r="A350" s="34">
        <v>344</v>
      </c>
      <c r="B350" s="37" t="s">
        <v>31</v>
      </c>
      <c r="C350" s="37" t="s">
        <v>51</v>
      </c>
      <c r="D350" s="37" t="s">
        <v>52</v>
      </c>
      <c r="E350" s="37" t="s">
        <v>1700</v>
      </c>
      <c r="F350" s="37" t="s">
        <v>1796</v>
      </c>
      <c r="G350" s="37" t="s">
        <v>36</v>
      </c>
      <c r="H350" s="37" t="s">
        <v>1797</v>
      </c>
      <c r="I350" s="37" t="s">
        <v>1798</v>
      </c>
      <c r="J350" s="37">
        <v>202412</v>
      </c>
      <c r="K350" s="37" t="s">
        <v>1799</v>
      </c>
      <c r="L350" s="37" t="s">
        <v>1800</v>
      </c>
      <c r="M350" s="37" t="s">
        <v>1801</v>
      </c>
      <c r="N350" s="37">
        <v>30</v>
      </c>
      <c r="O350" s="37">
        <v>20</v>
      </c>
      <c r="P350" s="37">
        <v>10</v>
      </c>
      <c r="Q350" s="37">
        <v>1</v>
      </c>
      <c r="R350" s="37">
        <v>86</v>
      </c>
      <c r="S350" s="37">
        <v>400</v>
      </c>
      <c r="T350" s="37">
        <v>0</v>
      </c>
      <c r="U350" s="37">
        <v>4</v>
      </c>
      <c r="V350" s="37">
        <v>8</v>
      </c>
      <c r="W350" s="37" t="s">
        <v>1802</v>
      </c>
      <c r="X350" s="37" t="s">
        <v>50</v>
      </c>
    </row>
    <row r="351" s="20" customFormat="1" ht="46" customHeight="1" spans="1:24">
      <c r="A351" s="34">
        <v>345</v>
      </c>
      <c r="B351" s="37" t="s">
        <v>31</v>
      </c>
      <c r="C351" s="37" t="s">
        <v>51</v>
      </c>
      <c r="D351" s="37" t="s">
        <v>52</v>
      </c>
      <c r="E351" s="37" t="s">
        <v>1700</v>
      </c>
      <c r="F351" s="37" t="s">
        <v>1803</v>
      </c>
      <c r="G351" s="37" t="s">
        <v>36</v>
      </c>
      <c r="H351" s="35" t="s">
        <v>1804</v>
      </c>
      <c r="I351" s="37">
        <v>202401</v>
      </c>
      <c r="J351" s="37">
        <v>202412</v>
      </c>
      <c r="K351" s="37" t="s">
        <v>1804</v>
      </c>
      <c r="L351" s="37" t="s">
        <v>1805</v>
      </c>
      <c r="M351" s="37" t="s">
        <v>1806</v>
      </c>
      <c r="N351" s="37">
        <v>20</v>
      </c>
      <c r="O351" s="37">
        <v>18</v>
      </c>
      <c r="P351" s="37">
        <v>2</v>
      </c>
      <c r="Q351" s="37">
        <v>1</v>
      </c>
      <c r="R351" s="37">
        <v>460</v>
      </c>
      <c r="S351" s="37">
        <v>1300</v>
      </c>
      <c r="T351" s="37">
        <v>0</v>
      </c>
      <c r="U351" s="37">
        <v>15</v>
      </c>
      <c r="V351" s="37">
        <v>45</v>
      </c>
      <c r="W351" s="37" t="s">
        <v>1807</v>
      </c>
      <c r="X351" s="37" t="s">
        <v>50</v>
      </c>
    </row>
    <row r="352" s="20" customFormat="1" ht="46" customHeight="1" spans="1:24">
      <c r="A352" s="34">
        <v>346</v>
      </c>
      <c r="B352" s="37" t="s">
        <v>31</v>
      </c>
      <c r="C352" s="37" t="s">
        <v>51</v>
      </c>
      <c r="D352" s="37" t="s">
        <v>52</v>
      </c>
      <c r="E352" s="37" t="s">
        <v>1700</v>
      </c>
      <c r="F352" s="37" t="s">
        <v>1808</v>
      </c>
      <c r="G352" s="37" t="s">
        <v>54</v>
      </c>
      <c r="H352" s="37" t="s">
        <v>1809</v>
      </c>
      <c r="I352" s="37">
        <v>202401</v>
      </c>
      <c r="J352" s="37" t="s">
        <v>1703</v>
      </c>
      <c r="K352" s="37" t="s">
        <v>1810</v>
      </c>
      <c r="L352" s="37" t="s">
        <v>1811</v>
      </c>
      <c r="M352" s="37" t="s">
        <v>1812</v>
      </c>
      <c r="N352" s="37">
        <v>5</v>
      </c>
      <c r="O352" s="37">
        <v>5</v>
      </c>
      <c r="P352" s="37">
        <v>0</v>
      </c>
      <c r="Q352" s="37">
        <v>1</v>
      </c>
      <c r="R352" s="37">
        <v>220</v>
      </c>
      <c r="S352" s="37">
        <v>1536</v>
      </c>
      <c r="T352" s="37">
        <v>0</v>
      </c>
      <c r="U352" s="37">
        <v>25</v>
      </c>
      <c r="V352" s="37">
        <v>75</v>
      </c>
      <c r="W352" s="37" t="s">
        <v>1813</v>
      </c>
      <c r="X352" s="37" t="s">
        <v>50</v>
      </c>
    </row>
    <row r="353" s="20" customFormat="1" ht="46" customHeight="1" spans="1:24">
      <c r="A353" s="34">
        <v>347</v>
      </c>
      <c r="B353" s="37" t="s">
        <v>31</v>
      </c>
      <c r="C353" s="37" t="s">
        <v>51</v>
      </c>
      <c r="D353" s="37" t="s">
        <v>52</v>
      </c>
      <c r="E353" s="37" t="s">
        <v>1700</v>
      </c>
      <c r="F353" s="37" t="s">
        <v>1814</v>
      </c>
      <c r="G353" s="37" t="s">
        <v>54</v>
      </c>
      <c r="H353" s="37" t="s">
        <v>1815</v>
      </c>
      <c r="I353" s="37">
        <v>202401</v>
      </c>
      <c r="J353" s="37" t="s">
        <v>1703</v>
      </c>
      <c r="K353" s="37" t="s">
        <v>1810</v>
      </c>
      <c r="L353" s="37" t="s">
        <v>1811</v>
      </c>
      <c r="M353" s="37" t="s">
        <v>1816</v>
      </c>
      <c r="N353" s="37">
        <v>5</v>
      </c>
      <c r="O353" s="37">
        <v>5</v>
      </c>
      <c r="P353" s="37">
        <v>0</v>
      </c>
      <c r="Q353" s="37">
        <v>1</v>
      </c>
      <c r="R353" s="37">
        <v>29</v>
      </c>
      <c r="S353" s="37">
        <v>136</v>
      </c>
      <c r="T353" s="37">
        <v>0</v>
      </c>
      <c r="U353" s="37">
        <v>6</v>
      </c>
      <c r="V353" s="37">
        <v>12</v>
      </c>
      <c r="W353" s="37" t="s">
        <v>1817</v>
      </c>
      <c r="X353" s="37" t="s">
        <v>1170</v>
      </c>
    </row>
    <row r="354" s="20" customFormat="1" ht="46" customHeight="1" spans="1:24">
      <c r="A354" s="34">
        <v>348</v>
      </c>
      <c r="B354" s="37" t="s">
        <v>31</v>
      </c>
      <c r="C354" s="37" t="s">
        <v>51</v>
      </c>
      <c r="D354" s="37" t="s">
        <v>52</v>
      </c>
      <c r="E354" s="37" t="s">
        <v>1700</v>
      </c>
      <c r="F354" s="37" t="s">
        <v>1818</v>
      </c>
      <c r="G354" s="37" t="s">
        <v>36</v>
      </c>
      <c r="H354" s="37" t="s">
        <v>1819</v>
      </c>
      <c r="I354" s="37">
        <v>202402</v>
      </c>
      <c r="J354" s="37">
        <v>202412</v>
      </c>
      <c r="K354" s="37" t="s">
        <v>1820</v>
      </c>
      <c r="L354" s="37" t="s">
        <v>1821</v>
      </c>
      <c r="M354" s="37" t="s">
        <v>1822</v>
      </c>
      <c r="N354" s="37">
        <v>58</v>
      </c>
      <c r="O354" s="37">
        <v>45</v>
      </c>
      <c r="P354" s="37">
        <v>13</v>
      </c>
      <c r="Q354" s="37">
        <v>1</v>
      </c>
      <c r="R354" s="37">
        <v>63</v>
      </c>
      <c r="S354" s="37">
        <v>358</v>
      </c>
      <c r="T354" s="37">
        <v>0</v>
      </c>
      <c r="U354" s="37">
        <v>4</v>
      </c>
      <c r="V354" s="37">
        <v>7</v>
      </c>
      <c r="W354" s="37" t="s">
        <v>1823</v>
      </c>
      <c r="X354" s="37" t="s">
        <v>1170</v>
      </c>
    </row>
    <row r="355" s="20" customFormat="1" ht="46" customHeight="1" spans="1:24">
      <c r="A355" s="34">
        <v>349</v>
      </c>
      <c r="B355" s="37" t="s">
        <v>43</v>
      </c>
      <c r="C355" s="37" t="s">
        <v>44</v>
      </c>
      <c r="D355" s="37" t="s">
        <v>45</v>
      </c>
      <c r="E355" s="37" t="s">
        <v>1700</v>
      </c>
      <c r="F355" s="37" t="s">
        <v>1824</v>
      </c>
      <c r="G355" s="37" t="s">
        <v>36</v>
      </c>
      <c r="H355" s="110" t="s">
        <v>1825</v>
      </c>
      <c r="I355" s="37">
        <v>202401</v>
      </c>
      <c r="J355" s="37" t="s">
        <v>1703</v>
      </c>
      <c r="K355" s="37" t="s">
        <v>1826</v>
      </c>
      <c r="L355" s="37" t="s">
        <v>1827</v>
      </c>
      <c r="M355" s="37" t="s">
        <v>1828</v>
      </c>
      <c r="N355" s="37">
        <v>15</v>
      </c>
      <c r="O355" s="37">
        <v>10</v>
      </c>
      <c r="P355" s="37">
        <v>5</v>
      </c>
      <c r="Q355" s="37">
        <v>1</v>
      </c>
      <c r="R355" s="37">
        <v>500</v>
      </c>
      <c r="S355" s="37">
        <v>2000</v>
      </c>
      <c r="T355" s="37">
        <v>0</v>
      </c>
      <c r="U355" s="37">
        <v>33</v>
      </c>
      <c r="V355" s="37">
        <v>66</v>
      </c>
      <c r="W355" s="37" t="s">
        <v>1829</v>
      </c>
      <c r="X355" s="37" t="s">
        <v>1170</v>
      </c>
    </row>
    <row r="356" s="20" customFormat="1" ht="46" customHeight="1" spans="1:24">
      <c r="A356" s="34">
        <v>350</v>
      </c>
      <c r="B356" s="37" t="s">
        <v>31</v>
      </c>
      <c r="C356" s="37" t="s">
        <v>51</v>
      </c>
      <c r="D356" s="37" t="s">
        <v>52</v>
      </c>
      <c r="E356" s="37" t="s">
        <v>1700</v>
      </c>
      <c r="F356" s="37" t="s">
        <v>1830</v>
      </c>
      <c r="G356" s="37" t="s">
        <v>36</v>
      </c>
      <c r="H356" s="37" t="s">
        <v>1831</v>
      </c>
      <c r="I356" s="37">
        <v>202401</v>
      </c>
      <c r="J356" s="37">
        <v>202412</v>
      </c>
      <c r="K356" s="37" t="s">
        <v>1832</v>
      </c>
      <c r="L356" s="37" t="s">
        <v>1833</v>
      </c>
      <c r="M356" s="37" t="s">
        <v>1834</v>
      </c>
      <c r="N356" s="37">
        <v>15</v>
      </c>
      <c r="O356" s="37">
        <v>10</v>
      </c>
      <c r="P356" s="37">
        <v>5</v>
      </c>
      <c r="Q356" s="37">
        <v>1</v>
      </c>
      <c r="R356" s="37">
        <v>50</v>
      </c>
      <c r="S356" s="37">
        <v>120</v>
      </c>
      <c r="T356" s="37">
        <v>0</v>
      </c>
      <c r="U356" s="37">
        <v>5</v>
      </c>
      <c r="V356" s="37">
        <v>30</v>
      </c>
      <c r="W356" s="37" t="s">
        <v>1835</v>
      </c>
      <c r="X356" s="37" t="s">
        <v>1170</v>
      </c>
    </row>
    <row r="357" s="20" customFormat="1" ht="46" customHeight="1" spans="1:24">
      <c r="A357" s="34">
        <v>351</v>
      </c>
      <c r="B357" s="37" t="s">
        <v>31</v>
      </c>
      <c r="C357" s="37" t="s">
        <v>32</v>
      </c>
      <c r="D357" s="37" t="s">
        <v>99</v>
      </c>
      <c r="E357" s="37" t="s">
        <v>1700</v>
      </c>
      <c r="F357" s="37" t="s">
        <v>1836</v>
      </c>
      <c r="G357" s="37" t="s">
        <v>36</v>
      </c>
      <c r="H357" s="37" t="s">
        <v>1837</v>
      </c>
      <c r="I357" s="37">
        <v>202401</v>
      </c>
      <c r="J357" s="37">
        <v>202412</v>
      </c>
      <c r="K357" s="37" t="s">
        <v>1832</v>
      </c>
      <c r="L357" s="37" t="s">
        <v>1833</v>
      </c>
      <c r="M357" s="37" t="s">
        <v>1838</v>
      </c>
      <c r="N357" s="37">
        <v>90</v>
      </c>
      <c r="O357" s="37">
        <v>80</v>
      </c>
      <c r="P357" s="37">
        <v>10</v>
      </c>
      <c r="Q357" s="37">
        <v>1</v>
      </c>
      <c r="R357" s="37">
        <v>462</v>
      </c>
      <c r="S357" s="37">
        <v>1749</v>
      </c>
      <c r="T357" s="37">
        <v>0</v>
      </c>
      <c r="U357" s="37">
        <v>33</v>
      </c>
      <c r="V357" s="37">
        <v>91</v>
      </c>
      <c r="W357" s="37" t="s">
        <v>1839</v>
      </c>
      <c r="X357" s="37" t="s">
        <v>1170</v>
      </c>
    </row>
    <row r="358" s="20" customFormat="1" ht="46" customHeight="1" spans="1:24">
      <c r="A358" s="34">
        <v>352</v>
      </c>
      <c r="B358" s="37" t="s">
        <v>43</v>
      </c>
      <c r="C358" s="37" t="s">
        <v>60</v>
      </c>
      <c r="D358" s="37" t="s">
        <v>61</v>
      </c>
      <c r="E358" s="37" t="s">
        <v>1700</v>
      </c>
      <c r="F358" s="37" t="s">
        <v>1840</v>
      </c>
      <c r="G358" s="37" t="s">
        <v>36</v>
      </c>
      <c r="H358" s="37" t="s">
        <v>1841</v>
      </c>
      <c r="I358" s="37">
        <v>202401</v>
      </c>
      <c r="J358" s="37">
        <v>202412</v>
      </c>
      <c r="K358" s="37" t="s">
        <v>1832</v>
      </c>
      <c r="L358" s="37" t="s">
        <v>1833</v>
      </c>
      <c r="M358" s="37" t="s">
        <v>1842</v>
      </c>
      <c r="N358" s="37">
        <v>12</v>
      </c>
      <c r="O358" s="37">
        <v>10</v>
      </c>
      <c r="P358" s="37">
        <v>2</v>
      </c>
      <c r="Q358" s="37">
        <v>1</v>
      </c>
      <c r="R358" s="37">
        <v>107</v>
      </c>
      <c r="S358" s="37">
        <v>298</v>
      </c>
      <c r="T358" s="37">
        <v>0</v>
      </c>
      <c r="U358" s="37">
        <v>8</v>
      </c>
      <c r="V358" s="37">
        <v>40</v>
      </c>
      <c r="W358" s="37" t="s">
        <v>1751</v>
      </c>
      <c r="X358" s="37" t="s">
        <v>50</v>
      </c>
    </row>
    <row r="359" s="20" customFormat="1" ht="46" customHeight="1" spans="1:24">
      <c r="A359" s="34">
        <v>353</v>
      </c>
      <c r="B359" s="37" t="s">
        <v>43</v>
      </c>
      <c r="C359" s="37" t="s">
        <v>44</v>
      </c>
      <c r="D359" s="37" t="s">
        <v>135</v>
      </c>
      <c r="E359" s="37" t="s">
        <v>1700</v>
      </c>
      <c r="F359" s="37" t="s">
        <v>1843</v>
      </c>
      <c r="G359" s="37" t="s">
        <v>36</v>
      </c>
      <c r="H359" s="37" t="s">
        <v>1844</v>
      </c>
      <c r="I359" s="37">
        <v>202401</v>
      </c>
      <c r="J359" s="37">
        <v>202412</v>
      </c>
      <c r="K359" s="37" t="s">
        <v>1845</v>
      </c>
      <c r="L359" s="37" t="s">
        <v>1846</v>
      </c>
      <c r="M359" s="37" t="s">
        <v>1847</v>
      </c>
      <c r="N359" s="37">
        <v>50</v>
      </c>
      <c r="O359" s="37">
        <v>30</v>
      </c>
      <c r="P359" s="37">
        <v>20</v>
      </c>
      <c r="Q359" s="37">
        <v>1</v>
      </c>
      <c r="R359" s="37">
        <v>300</v>
      </c>
      <c r="S359" s="37">
        <v>800</v>
      </c>
      <c r="T359" s="37">
        <v>0</v>
      </c>
      <c r="U359" s="37">
        <v>20</v>
      </c>
      <c r="V359" s="37">
        <v>50</v>
      </c>
      <c r="W359" s="37" t="s">
        <v>1848</v>
      </c>
      <c r="X359" s="37" t="s">
        <v>50</v>
      </c>
    </row>
    <row r="360" s="20" customFormat="1" ht="46" customHeight="1" spans="1:24">
      <c r="A360" s="34">
        <v>354</v>
      </c>
      <c r="B360" s="37" t="s">
        <v>43</v>
      </c>
      <c r="C360" s="37" t="s">
        <v>44</v>
      </c>
      <c r="D360" s="37" t="s">
        <v>45</v>
      </c>
      <c r="E360" s="37" t="s">
        <v>1700</v>
      </c>
      <c r="F360" s="37" t="s">
        <v>1849</v>
      </c>
      <c r="G360" s="37" t="s">
        <v>36</v>
      </c>
      <c r="H360" s="37" t="s">
        <v>1850</v>
      </c>
      <c r="I360" s="37">
        <v>202401</v>
      </c>
      <c r="J360" s="37">
        <v>202412</v>
      </c>
      <c r="K360" s="37" t="s">
        <v>1845</v>
      </c>
      <c r="L360" s="37" t="s">
        <v>1846</v>
      </c>
      <c r="M360" s="37" t="s">
        <v>1851</v>
      </c>
      <c r="N360" s="37">
        <v>15</v>
      </c>
      <c r="O360" s="37">
        <v>7</v>
      </c>
      <c r="P360" s="37">
        <v>8</v>
      </c>
      <c r="Q360" s="37">
        <v>1</v>
      </c>
      <c r="R360" s="37">
        <v>50</v>
      </c>
      <c r="S360" s="37">
        <v>180</v>
      </c>
      <c r="T360" s="37">
        <v>0</v>
      </c>
      <c r="U360" s="37">
        <v>3</v>
      </c>
      <c r="V360" s="37">
        <v>11</v>
      </c>
      <c r="W360" s="37" t="s">
        <v>1761</v>
      </c>
      <c r="X360" s="37" t="s">
        <v>50</v>
      </c>
    </row>
    <row r="361" s="20" customFormat="1" ht="46" customHeight="1" spans="1:24">
      <c r="A361" s="34">
        <v>355</v>
      </c>
      <c r="B361" s="37" t="s">
        <v>31</v>
      </c>
      <c r="C361" s="37" t="s">
        <v>51</v>
      </c>
      <c r="D361" s="37" t="s">
        <v>52</v>
      </c>
      <c r="E361" s="37" t="s">
        <v>1700</v>
      </c>
      <c r="F361" s="37" t="s">
        <v>1852</v>
      </c>
      <c r="G361" s="37" t="s">
        <v>36</v>
      </c>
      <c r="H361" s="37" t="s">
        <v>1853</v>
      </c>
      <c r="I361" s="37">
        <v>202401</v>
      </c>
      <c r="J361" s="37">
        <v>202412</v>
      </c>
      <c r="K361" s="37" t="s">
        <v>1845</v>
      </c>
      <c r="L361" s="37" t="s">
        <v>1846</v>
      </c>
      <c r="M361" s="37" t="s">
        <v>1854</v>
      </c>
      <c r="N361" s="37">
        <v>12</v>
      </c>
      <c r="O361" s="37">
        <v>6</v>
      </c>
      <c r="P361" s="37">
        <v>6</v>
      </c>
      <c r="Q361" s="37">
        <v>1</v>
      </c>
      <c r="R361" s="37">
        <v>20</v>
      </c>
      <c r="S361" s="37">
        <v>100</v>
      </c>
      <c r="T361" s="37">
        <v>0</v>
      </c>
      <c r="U361" s="37">
        <v>1</v>
      </c>
      <c r="V361" s="37">
        <v>1</v>
      </c>
      <c r="W361" s="37" t="s">
        <v>1855</v>
      </c>
      <c r="X361" s="37" t="s">
        <v>50</v>
      </c>
    </row>
    <row r="362" s="20" customFormat="1" ht="46" customHeight="1" spans="1:24">
      <c r="A362" s="34">
        <v>356</v>
      </c>
      <c r="B362" s="37" t="s">
        <v>43</v>
      </c>
      <c r="C362" s="37" t="s">
        <v>44</v>
      </c>
      <c r="D362" s="37" t="s">
        <v>45</v>
      </c>
      <c r="E362" s="37" t="s">
        <v>1700</v>
      </c>
      <c r="F362" s="37" t="s">
        <v>1856</v>
      </c>
      <c r="G362" s="37" t="s">
        <v>36</v>
      </c>
      <c r="H362" s="60" t="s">
        <v>1857</v>
      </c>
      <c r="I362" s="37">
        <v>202401</v>
      </c>
      <c r="J362" s="37">
        <v>202412</v>
      </c>
      <c r="K362" s="37" t="s">
        <v>1845</v>
      </c>
      <c r="L362" s="37" t="s">
        <v>1846</v>
      </c>
      <c r="M362" s="37" t="s">
        <v>1858</v>
      </c>
      <c r="N362" s="37">
        <v>30</v>
      </c>
      <c r="O362" s="37">
        <v>15</v>
      </c>
      <c r="P362" s="37">
        <v>15</v>
      </c>
      <c r="Q362" s="37">
        <v>1</v>
      </c>
      <c r="R362" s="37">
        <v>100</v>
      </c>
      <c r="S362" s="37">
        <v>500</v>
      </c>
      <c r="T362" s="37">
        <v>0</v>
      </c>
      <c r="U362" s="37">
        <v>6</v>
      </c>
      <c r="V362" s="37">
        <v>25</v>
      </c>
      <c r="W362" s="37" t="s">
        <v>1761</v>
      </c>
      <c r="X362" s="37" t="s">
        <v>50</v>
      </c>
    </row>
    <row r="363" s="20" customFormat="1" ht="46" customHeight="1" spans="1:24">
      <c r="A363" s="34">
        <v>357</v>
      </c>
      <c r="B363" s="37" t="s">
        <v>43</v>
      </c>
      <c r="C363" s="37" t="s">
        <v>44</v>
      </c>
      <c r="D363" s="63" t="s">
        <v>1172</v>
      </c>
      <c r="E363" s="37" t="s">
        <v>1700</v>
      </c>
      <c r="F363" s="37" t="s">
        <v>1859</v>
      </c>
      <c r="G363" s="37" t="s">
        <v>36</v>
      </c>
      <c r="H363" s="37" t="s">
        <v>1860</v>
      </c>
      <c r="I363" s="37">
        <v>202401</v>
      </c>
      <c r="J363" s="37">
        <v>202412</v>
      </c>
      <c r="K363" s="37" t="s">
        <v>1861</v>
      </c>
      <c r="L363" s="37" t="s">
        <v>1862</v>
      </c>
      <c r="M363" s="37" t="s">
        <v>1863</v>
      </c>
      <c r="N363" s="37">
        <v>60</v>
      </c>
      <c r="O363" s="37">
        <v>50</v>
      </c>
      <c r="P363" s="37">
        <v>10</v>
      </c>
      <c r="Q363" s="37">
        <v>1</v>
      </c>
      <c r="R363" s="37">
        <v>62</v>
      </c>
      <c r="S363" s="37">
        <v>309</v>
      </c>
      <c r="T363" s="37">
        <v>0</v>
      </c>
      <c r="U363" s="37">
        <v>62</v>
      </c>
      <c r="V363" s="37">
        <v>286</v>
      </c>
      <c r="W363" s="37" t="s">
        <v>1761</v>
      </c>
      <c r="X363" s="37" t="s">
        <v>50</v>
      </c>
    </row>
    <row r="364" s="18" customFormat="1" ht="46" customHeight="1" spans="1:24">
      <c r="A364" s="34">
        <v>358</v>
      </c>
      <c r="B364" s="36" t="s">
        <v>31</v>
      </c>
      <c r="C364" s="36" t="s">
        <v>32</v>
      </c>
      <c r="D364" s="36" t="s">
        <v>87</v>
      </c>
      <c r="E364" s="36" t="s">
        <v>1864</v>
      </c>
      <c r="F364" s="36" t="s">
        <v>1865</v>
      </c>
      <c r="G364" s="36" t="s">
        <v>36</v>
      </c>
      <c r="H364" s="36" t="s">
        <v>1866</v>
      </c>
      <c r="I364" s="89">
        <v>45352</v>
      </c>
      <c r="J364" s="89">
        <v>45383</v>
      </c>
      <c r="K364" s="36" t="s">
        <v>1867</v>
      </c>
      <c r="L364" s="64" t="s">
        <v>1868</v>
      </c>
      <c r="M364" s="36" t="s">
        <v>1869</v>
      </c>
      <c r="N364" s="64">
        <v>20</v>
      </c>
      <c r="O364" s="64">
        <v>10</v>
      </c>
      <c r="P364" s="64">
        <v>10</v>
      </c>
      <c r="Q364" s="64">
        <v>1</v>
      </c>
      <c r="R364" s="64">
        <v>456</v>
      </c>
      <c r="S364" s="64">
        <v>2046</v>
      </c>
      <c r="T364" s="64">
        <v>1</v>
      </c>
      <c r="U364" s="64">
        <v>90</v>
      </c>
      <c r="V364" s="64">
        <v>301</v>
      </c>
      <c r="W364" s="36" t="s">
        <v>1870</v>
      </c>
      <c r="X364" s="39" t="s">
        <v>50</v>
      </c>
    </row>
    <row r="365" s="18" customFormat="1" ht="46" customHeight="1" spans="1:24">
      <c r="A365" s="34">
        <v>359</v>
      </c>
      <c r="B365" s="111" t="s">
        <v>43</v>
      </c>
      <c r="C365" s="36" t="s">
        <v>44</v>
      </c>
      <c r="D365" s="39" t="s">
        <v>45</v>
      </c>
      <c r="E365" s="36" t="s">
        <v>1864</v>
      </c>
      <c r="F365" s="36" t="s">
        <v>1871</v>
      </c>
      <c r="G365" s="36" t="s">
        <v>36</v>
      </c>
      <c r="H365" s="36" t="s">
        <v>1872</v>
      </c>
      <c r="I365" s="113" t="s">
        <v>1873</v>
      </c>
      <c r="J365" s="113" t="s">
        <v>1874</v>
      </c>
      <c r="K365" s="36" t="s">
        <v>1867</v>
      </c>
      <c r="L365" s="36" t="s">
        <v>1868</v>
      </c>
      <c r="M365" s="36" t="s">
        <v>1875</v>
      </c>
      <c r="N365" s="36">
        <v>16</v>
      </c>
      <c r="O365" s="36">
        <v>10</v>
      </c>
      <c r="P365" s="36">
        <v>6</v>
      </c>
      <c r="Q365" s="36">
        <v>1</v>
      </c>
      <c r="R365" s="36">
        <v>456</v>
      </c>
      <c r="S365" s="36">
        <v>2046</v>
      </c>
      <c r="T365" s="36">
        <v>1</v>
      </c>
      <c r="U365" s="36">
        <v>90</v>
      </c>
      <c r="V365" s="36">
        <v>301</v>
      </c>
      <c r="W365" s="36" t="s">
        <v>1876</v>
      </c>
      <c r="X365" s="64" t="s">
        <v>50</v>
      </c>
    </row>
    <row r="366" s="18" customFormat="1" ht="46" customHeight="1" spans="1:24">
      <c r="A366" s="34">
        <v>360</v>
      </c>
      <c r="B366" s="36" t="s">
        <v>31</v>
      </c>
      <c r="C366" s="36" t="s">
        <v>51</v>
      </c>
      <c r="D366" s="36" t="s">
        <v>52</v>
      </c>
      <c r="E366" s="36" t="s">
        <v>1864</v>
      </c>
      <c r="F366" s="64" t="s">
        <v>1877</v>
      </c>
      <c r="G366" s="64" t="s">
        <v>54</v>
      </c>
      <c r="H366" s="64" t="s">
        <v>1878</v>
      </c>
      <c r="I366" s="114" t="s">
        <v>1879</v>
      </c>
      <c r="J366" s="114" t="s">
        <v>1880</v>
      </c>
      <c r="K366" s="64" t="s">
        <v>1867</v>
      </c>
      <c r="L366" s="64" t="s">
        <v>1868</v>
      </c>
      <c r="M366" s="64" t="s">
        <v>1881</v>
      </c>
      <c r="N366" s="64">
        <v>17</v>
      </c>
      <c r="O366" s="64">
        <v>11</v>
      </c>
      <c r="P366" s="64">
        <v>6</v>
      </c>
      <c r="Q366" s="36">
        <v>1</v>
      </c>
      <c r="R366" s="64">
        <v>273</v>
      </c>
      <c r="S366" s="64">
        <v>1230</v>
      </c>
      <c r="T366" s="64">
        <v>1</v>
      </c>
      <c r="U366" s="64">
        <v>30</v>
      </c>
      <c r="V366" s="64">
        <v>100</v>
      </c>
      <c r="W366" s="64" t="s">
        <v>1882</v>
      </c>
      <c r="X366" s="64" t="s">
        <v>50</v>
      </c>
    </row>
    <row r="367" s="18" customFormat="1" ht="46" customHeight="1" spans="1:24">
      <c r="A367" s="34">
        <v>361</v>
      </c>
      <c r="B367" s="36" t="s">
        <v>31</v>
      </c>
      <c r="C367" s="36" t="s">
        <v>51</v>
      </c>
      <c r="D367" s="36" t="s">
        <v>52</v>
      </c>
      <c r="E367" s="36" t="s">
        <v>1864</v>
      </c>
      <c r="F367" s="36" t="s">
        <v>1883</v>
      </c>
      <c r="G367" s="64" t="s">
        <v>36</v>
      </c>
      <c r="H367" s="64" t="s">
        <v>1884</v>
      </c>
      <c r="I367" s="114" t="s">
        <v>1885</v>
      </c>
      <c r="J367" s="114" t="s">
        <v>1879</v>
      </c>
      <c r="K367" s="64" t="s">
        <v>1867</v>
      </c>
      <c r="L367" s="64" t="s">
        <v>1868</v>
      </c>
      <c r="M367" s="36" t="s">
        <v>1886</v>
      </c>
      <c r="N367" s="36">
        <v>12</v>
      </c>
      <c r="O367" s="36">
        <v>8</v>
      </c>
      <c r="P367" s="64">
        <v>4</v>
      </c>
      <c r="Q367" s="36">
        <v>1</v>
      </c>
      <c r="R367" s="64">
        <v>73</v>
      </c>
      <c r="S367" s="64">
        <v>563</v>
      </c>
      <c r="T367" s="64">
        <v>1</v>
      </c>
      <c r="U367" s="64">
        <v>20</v>
      </c>
      <c r="V367" s="64">
        <v>80</v>
      </c>
      <c r="W367" s="64" t="s">
        <v>1887</v>
      </c>
      <c r="X367" s="64" t="s">
        <v>50</v>
      </c>
    </row>
    <row r="368" s="18" customFormat="1" ht="46" customHeight="1" spans="1:24">
      <c r="A368" s="34">
        <v>362</v>
      </c>
      <c r="B368" s="111" t="s">
        <v>43</v>
      </c>
      <c r="C368" s="36" t="s">
        <v>44</v>
      </c>
      <c r="D368" s="36" t="s">
        <v>45</v>
      </c>
      <c r="E368" s="36" t="s">
        <v>1864</v>
      </c>
      <c r="F368" s="36" t="s">
        <v>1888</v>
      </c>
      <c r="G368" s="64" t="s">
        <v>54</v>
      </c>
      <c r="H368" s="64" t="s">
        <v>1889</v>
      </c>
      <c r="I368" s="114" t="s">
        <v>1890</v>
      </c>
      <c r="J368" s="114" t="s">
        <v>1891</v>
      </c>
      <c r="K368" s="64" t="s">
        <v>1867</v>
      </c>
      <c r="L368" s="64" t="s">
        <v>1868</v>
      </c>
      <c r="M368" s="36" t="s">
        <v>1892</v>
      </c>
      <c r="N368" s="36">
        <v>18</v>
      </c>
      <c r="O368" s="36">
        <v>15</v>
      </c>
      <c r="P368" s="64">
        <v>3</v>
      </c>
      <c r="Q368" s="36">
        <v>1</v>
      </c>
      <c r="R368" s="64">
        <v>456</v>
      </c>
      <c r="S368" s="64">
        <v>2046</v>
      </c>
      <c r="T368" s="64">
        <v>1</v>
      </c>
      <c r="U368" s="64">
        <v>90</v>
      </c>
      <c r="V368" s="64">
        <v>301</v>
      </c>
      <c r="W368" s="64" t="s">
        <v>1893</v>
      </c>
      <c r="X368" s="64" t="s">
        <v>50</v>
      </c>
    </row>
    <row r="369" s="18" customFormat="1" ht="46" customHeight="1" spans="1:24">
      <c r="A369" s="34">
        <v>363</v>
      </c>
      <c r="B369" s="36" t="s">
        <v>31</v>
      </c>
      <c r="C369" s="36" t="s">
        <v>51</v>
      </c>
      <c r="D369" s="36" t="s">
        <v>52</v>
      </c>
      <c r="E369" s="36" t="s">
        <v>1864</v>
      </c>
      <c r="F369" s="36" t="s">
        <v>1894</v>
      </c>
      <c r="G369" s="64" t="s">
        <v>36</v>
      </c>
      <c r="H369" s="64" t="s">
        <v>1895</v>
      </c>
      <c r="I369" s="89">
        <v>45292</v>
      </c>
      <c r="J369" s="89">
        <v>45353</v>
      </c>
      <c r="K369" s="36" t="s">
        <v>1896</v>
      </c>
      <c r="L369" s="36" t="s">
        <v>1897</v>
      </c>
      <c r="M369" s="36" t="s">
        <v>1898</v>
      </c>
      <c r="N369" s="36">
        <v>15</v>
      </c>
      <c r="O369" s="36">
        <v>15</v>
      </c>
      <c r="P369" s="36">
        <v>0</v>
      </c>
      <c r="Q369" s="36">
        <v>1</v>
      </c>
      <c r="R369" s="36">
        <v>76</v>
      </c>
      <c r="S369" s="36">
        <v>332</v>
      </c>
      <c r="T369" s="36">
        <v>0</v>
      </c>
      <c r="U369" s="36">
        <v>16</v>
      </c>
      <c r="V369" s="36">
        <v>17</v>
      </c>
      <c r="W369" s="36" t="s">
        <v>1899</v>
      </c>
      <c r="X369" s="36" t="s">
        <v>50</v>
      </c>
    </row>
    <row r="370" s="18" customFormat="1" ht="46" customHeight="1" spans="1:24">
      <c r="A370" s="34">
        <v>364</v>
      </c>
      <c r="B370" s="36" t="s">
        <v>31</v>
      </c>
      <c r="C370" s="36" t="s">
        <v>51</v>
      </c>
      <c r="D370" s="36" t="s">
        <v>52</v>
      </c>
      <c r="E370" s="36" t="s">
        <v>1864</v>
      </c>
      <c r="F370" s="64" t="s">
        <v>1900</v>
      </c>
      <c r="G370" s="64" t="s">
        <v>36</v>
      </c>
      <c r="H370" s="64" t="s">
        <v>1901</v>
      </c>
      <c r="I370" s="89">
        <v>45292</v>
      </c>
      <c r="J370" s="89">
        <v>45353</v>
      </c>
      <c r="K370" s="36" t="s">
        <v>1896</v>
      </c>
      <c r="L370" s="36" t="s">
        <v>1897</v>
      </c>
      <c r="M370" s="36" t="s">
        <v>1902</v>
      </c>
      <c r="N370" s="64">
        <v>60</v>
      </c>
      <c r="O370" s="64">
        <v>20</v>
      </c>
      <c r="P370" s="64">
        <v>40</v>
      </c>
      <c r="Q370" s="36">
        <v>1</v>
      </c>
      <c r="R370" s="64">
        <v>165</v>
      </c>
      <c r="S370" s="64">
        <v>346</v>
      </c>
      <c r="T370" s="36">
        <v>0</v>
      </c>
      <c r="U370" s="64">
        <v>19</v>
      </c>
      <c r="V370" s="64">
        <v>19</v>
      </c>
      <c r="W370" s="36" t="s">
        <v>1903</v>
      </c>
      <c r="X370" s="36" t="s">
        <v>50</v>
      </c>
    </row>
    <row r="371" s="18" customFormat="1" ht="46" customHeight="1" spans="1:24">
      <c r="A371" s="34">
        <v>365</v>
      </c>
      <c r="B371" s="111" t="s">
        <v>31</v>
      </c>
      <c r="C371" s="112" t="s">
        <v>32</v>
      </c>
      <c r="D371" s="36" t="s">
        <v>264</v>
      </c>
      <c r="E371" s="36" t="s">
        <v>1864</v>
      </c>
      <c r="F371" s="36" t="s">
        <v>1904</v>
      </c>
      <c r="G371" s="36" t="s">
        <v>54</v>
      </c>
      <c r="H371" s="36" t="s">
        <v>1905</v>
      </c>
      <c r="I371" s="89">
        <v>45352</v>
      </c>
      <c r="J371" s="89">
        <v>45537</v>
      </c>
      <c r="K371" s="36" t="s">
        <v>1906</v>
      </c>
      <c r="L371" s="36" t="s">
        <v>1907</v>
      </c>
      <c r="M371" s="36" t="s">
        <v>1908</v>
      </c>
      <c r="N371" s="36">
        <v>30</v>
      </c>
      <c r="O371" s="36">
        <v>10</v>
      </c>
      <c r="P371" s="36">
        <v>20</v>
      </c>
      <c r="Q371" s="36">
        <v>1</v>
      </c>
      <c r="R371" s="36">
        <v>371</v>
      </c>
      <c r="S371" s="36">
        <v>1432</v>
      </c>
      <c r="T371" s="36">
        <v>0</v>
      </c>
      <c r="U371" s="36">
        <v>37</v>
      </c>
      <c r="V371" s="36">
        <v>114</v>
      </c>
      <c r="W371" s="36" t="s">
        <v>1909</v>
      </c>
      <c r="X371" s="36" t="s">
        <v>1910</v>
      </c>
    </row>
    <row r="372" s="18" customFormat="1" ht="46" customHeight="1" spans="1:24">
      <c r="A372" s="34">
        <v>366</v>
      </c>
      <c r="B372" s="111" t="s">
        <v>31</v>
      </c>
      <c r="C372" s="112" t="s">
        <v>51</v>
      </c>
      <c r="D372" s="36" t="s">
        <v>52</v>
      </c>
      <c r="E372" s="36" t="s">
        <v>1864</v>
      </c>
      <c r="F372" s="36" t="s">
        <v>1911</v>
      </c>
      <c r="G372" s="36" t="s">
        <v>36</v>
      </c>
      <c r="H372" s="36" t="s">
        <v>1912</v>
      </c>
      <c r="I372" s="89" t="s">
        <v>1913</v>
      </c>
      <c r="J372" s="89">
        <v>45445</v>
      </c>
      <c r="K372" s="36" t="s">
        <v>1906</v>
      </c>
      <c r="L372" s="36" t="s">
        <v>1907</v>
      </c>
      <c r="M372" s="36" t="s">
        <v>1914</v>
      </c>
      <c r="N372" s="36">
        <v>8</v>
      </c>
      <c r="O372" s="36">
        <v>5</v>
      </c>
      <c r="P372" s="36">
        <v>3</v>
      </c>
      <c r="Q372" s="36">
        <v>1</v>
      </c>
      <c r="R372" s="36">
        <v>19</v>
      </c>
      <c r="S372" s="36">
        <v>122</v>
      </c>
      <c r="T372" s="36">
        <v>0</v>
      </c>
      <c r="U372" s="36">
        <v>4</v>
      </c>
      <c r="V372" s="36">
        <v>12</v>
      </c>
      <c r="W372" s="36" t="s">
        <v>1915</v>
      </c>
      <c r="X372" s="36" t="s">
        <v>50</v>
      </c>
    </row>
    <row r="373" s="18" customFormat="1" ht="46" customHeight="1" spans="1:24">
      <c r="A373" s="34">
        <v>367</v>
      </c>
      <c r="B373" s="111" t="s">
        <v>31</v>
      </c>
      <c r="C373" s="112" t="s">
        <v>51</v>
      </c>
      <c r="D373" s="36" t="s">
        <v>52</v>
      </c>
      <c r="E373" s="36" t="s">
        <v>1864</v>
      </c>
      <c r="F373" s="36" t="s">
        <v>1916</v>
      </c>
      <c r="G373" s="36" t="s">
        <v>36</v>
      </c>
      <c r="H373" s="36" t="s">
        <v>1917</v>
      </c>
      <c r="I373" s="89" t="s">
        <v>1913</v>
      </c>
      <c r="J373" s="89">
        <v>45445</v>
      </c>
      <c r="K373" s="36" t="s">
        <v>1906</v>
      </c>
      <c r="L373" s="36" t="s">
        <v>1907</v>
      </c>
      <c r="M373" s="36" t="s">
        <v>1918</v>
      </c>
      <c r="N373" s="36">
        <v>7</v>
      </c>
      <c r="O373" s="36">
        <v>4</v>
      </c>
      <c r="P373" s="36">
        <v>3</v>
      </c>
      <c r="Q373" s="36">
        <v>1</v>
      </c>
      <c r="R373" s="36">
        <v>38</v>
      </c>
      <c r="S373" s="36">
        <v>242</v>
      </c>
      <c r="T373" s="36">
        <v>0</v>
      </c>
      <c r="U373" s="36">
        <v>12</v>
      </c>
      <c r="V373" s="36">
        <v>48</v>
      </c>
      <c r="W373" s="36" t="s">
        <v>1915</v>
      </c>
      <c r="X373" s="36" t="s">
        <v>50</v>
      </c>
    </row>
    <row r="374" s="18" customFormat="1" ht="46" customHeight="1" spans="1:24">
      <c r="A374" s="34">
        <v>368</v>
      </c>
      <c r="B374" s="111" t="s">
        <v>31</v>
      </c>
      <c r="C374" s="112" t="s">
        <v>51</v>
      </c>
      <c r="D374" s="36" t="s">
        <v>52</v>
      </c>
      <c r="E374" s="36" t="s">
        <v>1864</v>
      </c>
      <c r="F374" s="36" t="s">
        <v>1919</v>
      </c>
      <c r="G374" s="36" t="s">
        <v>36</v>
      </c>
      <c r="H374" s="36" t="s">
        <v>1905</v>
      </c>
      <c r="I374" s="89" t="s">
        <v>1913</v>
      </c>
      <c r="J374" s="89">
        <v>45445</v>
      </c>
      <c r="K374" s="36" t="s">
        <v>1906</v>
      </c>
      <c r="L374" s="36" t="s">
        <v>1907</v>
      </c>
      <c r="M374" s="36" t="s">
        <v>1920</v>
      </c>
      <c r="N374" s="36">
        <v>10</v>
      </c>
      <c r="O374" s="36">
        <v>7</v>
      </c>
      <c r="P374" s="36">
        <v>3</v>
      </c>
      <c r="Q374" s="36">
        <v>1</v>
      </c>
      <c r="R374" s="36">
        <v>29</v>
      </c>
      <c r="S374" s="36">
        <v>186</v>
      </c>
      <c r="T374" s="36">
        <v>0</v>
      </c>
      <c r="U374" s="36">
        <v>8</v>
      </c>
      <c r="V374" s="36">
        <v>36</v>
      </c>
      <c r="W374" s="36" t="s">
        <v>1915</v>
      </c>
      <c r="X374" s="36" t="s">
        <v>50</v>
      </c>
    </row>
    <row r="375" s="18" customFormat="1" ht="46" customHeight="1" spans="1:24">
      <c r="A375" s="34">
        <v>369</v>
      </c>
      <c r="B375" s="111" t="s">
        <v>31</v>
      </c>
      <c r="C375" s="112" t="s">
        <v>51</v>
      </c>
      <c r="D375" s="36" t="s">
        <v>52</v>
      </c>
      <c r="E375" s="36" t="s">
        <v>1864</v>
      </c>
      <c r="F375" s="36" t="s">
        <v>1921</v>
      </c>
      <c r="G375" s="36" t="s">
        <v>36</v>
      </c>
      <c r="H375" s="36" t="s">
        <v>1922</v>
      </c>
      <c r="I375" s="89" t="s">
        <v>1913</v>
      </c>
      <c r="J375" s="89">
        <v>45445</v>
      </c>
      <c r="K375" s="36" t="s">
        <v>1906</v>
      </c>
      <c r="L375" s="36" t="s">
        <v>1907</v>
      </c>
      <c r="M375" s="36" t="s">
        <v>1923</v>
      </c>
      <c r="N375" s="36">
        <v>8</v>
      </c>
      <c r="O375" s="36">
        <v>5</v>
      </c>
      <c r="P375" s="36">
        <v>3</v>
      </c>
      <c r="Q375" s="36">
        <v>1</v>
      </c>
      <c r="R375" s="36">
        <v>20</v>
      </c>
      <c r="S375" s="36">
        <v>125</v>
      </c>
      <c r="T375" s="36">
        <v>0</v>
      </c>
      <c r="U375" s="36">
        <v>6</v>
      </c>
      <c r="V375" s="36">
        <v>36</v>
      </c>
      <c r="W375" s="36" t="s">
        <v>1915</v>
      </c>
      <c r="X375" s="36" t="s">
        <v>50</v>
      </c>
    </row>
    <row r="376" s="18" customFormat="1" ht="46" customHeight="1" spans="1:24">
      <c r="A376" s="34">
        <v>370</v>
      </c>
      <c r="B376" s="111" t="s">
        <v>43</v>
      </c>
      <c r="C376" s="112" t="s">
        <v>44</v>
      </c>
      <c r="D376" s="36" t="s">
        <v>45</v>
      </c>
      <c r="E376" s="36" t="s">
        <v>1864</v>
      </c>
      <c r="F376" s="36" t="s">
        <v>1924</v>
      </c>
      <c r="G376" s="36" t="s">
        <v>36</v>
      </c>
      <c r="H376" s="36" t="s">
        <v>1925</v>
      </c>
      <c r="I376" s="89" t="s">
        <v>1913</v>
      </c>
      <c r="J376" s="89" t="s">
        <v>1873</v>
      </c>
      <c r="K376" s="36" t="s">
        <v>1906</v>
      </c>
      <c r="L376" s="36" t="s">
        <v>1926</v>
      </c>
      <c r="M376" s="36" t="s">
        <v>1927</v>
      </c>
      <c r="N376" s="36">
        <v>30</v>
      </c>
      <c r="O376" s="36">
        <v>10</v>
      </c>
      <c r="P376" s="36">
        <v>20</v>
      </c>
      <c r="Q376" s="36">
        <v>1</v>
      </c>
      <c r="R376" s="36">
        <v>56</v>
      </c>
      <c r="S376" s="36">
        <v>224</v>
      </c>
      <c r="T376" s="36">
        <v>0</v>
      </c>
      <c r="U376" s="36">
        <v>3</v>
      </c>
      <c r="V376" s="36">
        <v>12</v>
      </c>
      <c r="W376" s="36" t="s">
        <v>1928</v>
      </c>
      <c r="X376" s="36" t="s">
        <v>173</v>
      </c>
    </row>
    <row r="377" s="18" customFormat="1" ht="46" customHeight="1" spans="1:24">
      <c r="A377" s="34">
        <v>371</v>
      </c>
      <c r="B377" s="39" t="s">
        <v>43</v>
      </c>
      <c r="C377" s="39" t="s">
        <v>44</v>
      </c>
      <c r="D377" s="39" t="s">
        <v>45</v>
      </c>
      <c r="E377" s="36" t="s">
        <v>1864</v>
      </c>
      <c r="F377" s="64" t="s">
        <v>1929</v>
      </c>
      <c r="G377" s="39" t="s">
        <v>36</v>
      </c>
      <c r="H377" s="64" t="s">
        <v>1930</v>
      </c>
      <c r="I377" s="115" t="s">
        <v>1034</v>
      </c>
      <c r="J377" s="115" t="s">
        <v>333</v>
      </c>
      <c r="K377" s="39" t="s">
        <v>1931</v>
      </c>
      <c r="L377" s="39" t="s">
        <v>1932</v>
      </c>
      <c r="M377" s="64" t="s">
        <v>1933</v>
      </c>
      <c r="N377" s="64">
        <v>10</v>
      </c>
      <c r="O377" s="64">
        <v>8</v>
      </c>
      <c r="P377" s="64">
        <v>2</v>
      </c>
      <c r="Q377" s="36">
        <v>1</v>
      </c>
      <c r="R377" s="64">
        <v>25</v>
      </c>
      <c r="S377" s="64">
        <v>110</v>
      </c>
      <c r="T377" s="36">
        <v>0</v>
      </c>
      <c r="U377" s="64">
        <v>4</v>
      </c>
      <c r="V377" s="64">
        <v>12</v>
      </c>
      <c r="W377" s="64" t="s">
        <v>1934</v>
      </c>
      <c r="X377" s="39" t="s">
        <v>50</v>
      </c>
    </row>
    <row r="378" s="18" customFormat="1" ht="46" customHeight="1" spans="1:24">
      <c r="A378" s="34">
        <v>372</v>
      </c>
      <c r="B378" s="36" t="s">
        <v>31</v>
      </c>
      <c r="C378" s="36" t="s">
        <v>51</v>
      </c>
      <c r="D378" s="36" t="s">
        <v>52</v>
      </c>
      <c r="E378" s="36" t="s">
        <v>1864</v>
      </c>
      <c r="F378" s="36" t="s">
        <v>1935</v>
      </c>
      <c r="G378" s="64" t="s">
        <v>36</v>
      </c>
      <c r="H378" s="64" t="s">
        <v>1936</v>
      </c>
      <c r="I378" s="89">
        <v>45330</v>
      </c>
      <c r="J378" s="89">
        <v>45171</v>
      </c>
      <c r="K378" s="36" t="s">
        <v>1937</v>
      </c>
      <c r="L378" s="36" t="s">
        <v>1938</v>
      </c>
      <c r="M378" s="36" t="s">
        <v>1939</v>
      </c>
      <c r="N378" s="36">
        <v>20</v>
      </c>
      <c r="O378" s="36">
        <v>10</v>
      </c>
      <c r="P378" s="36">
        <v>10</v>
      </c>
      <c r="Q378" s="36">
        <v>1</v>
      </c>
      <c r="R378" s="36">
        <v>50</v>
      </c>
      <c r="S378" s="36">
        <v>400</v>
      </c>
      <c r="T378" s="36">
        <v>0</v>
      </c>
      <c r="U378" s="36">
        <v>12</v>
      </c>
      <c r="V378" s="36">
        <v>36</v>
      </c>
      <c r="W378" s="36" t="s">
        <v>1940</v>
      </c>
      <c r="X378" s="36" t="s">
        <v>50</v>
      </c>
    </row>
    <row r="379" s="18" customFormat="1" ht="46" customHeight="1" spans="1:24">
      <c r="A379" s="34">
        <v>373</v>
      </c>
      <c r="B379" s="40" t="s">
        <v>43</v>
      </c>
      <c r="C379" s="40" t="s">
        <v>60</v>
      </c>
      <c r="D379" s="40" t="s">
        <v>663</v>
      </c>
      <c r="E379" s="36" t="s">
        <v>1864</v>
      </c>
      <c r="F379" s="40" t="s">
        <v>1941</v>
      </c>
      <c r="G379" s="64" t="s">
        <v>36</v>
      </c>
      <c r="H379" s="40" t="s">
        <v>1942</v>
      </c>
      <c r="I379" s="116">
        <v>45323</v>
      </c>
      <c r="J379" s="116">
        <v>45505</v>
      </c>
      <c r="K379" s="36" t="s">
        <v>1906</v>
      </c>
      <c r="L379" s="36" t="s">
        <v>1926</v>
      </c>
      <c r="M379" s="40" t="s">
        <v>1943</v>
      </c>
      <c r="N379" s="40">
        <v>42</v>
      </c>
      <c r="O379" s="40">
        <v>33</v>
      </c>
      <c r="P379" s="40">
        <v>9</v>
      </c>
      <c r="Q379" s="40">
        <v>1</v>
      </c>
      <c r="R379" s="40">
        <v>78</v>
      </c>
      <c r="S379" s="40">
        <v>285</v>
      </c>
      <c r="T379" s="36">
        <v>0</v>
      </c>
      <c r="U379" s="40">
        <v>14</v>
      </c>
      <c r="V379" s="40">
        <v>68</v>
      </c>
      <c r="W379" s="40" t="s">
        <v>1944</v>
      </c>
      <c r="X379" s="36" t="s">
        <v>1945</v>
      </c>
    </row>
    <row r="380" s="18" customFormat="1" ht="46" customHeight="1" spans="1:24">
      <c r="A380" s="34">
        <v>374</v>
      </c>
      <c r="B380" s="40" t="s">
        <v>43</v>
      </c>
      <c r="C380" s="40" t="s">
        <v>44</v>
      </c>
      <c r="D380" s="40" t="s">
        <v>325</v>
      </c>
      <c r="E380" s="36" t="s">
        <v>1864</v>
      </c>
      <c r="F380" s="40" t="s">
        <v>1946</v>
      </c>
      <c r="G380" s="64" t="s">
        <v>36</v>
      </c>
      <c r="H380" s="40" t="s">
        <v>1947</v>
      </c>
      <c r="I380" s="116">
        <v>45324</v>
      </c>
      <c r="J380" s="116">
        <v>45506</v>
      </c>
      <c r="K380" s="36" t="s">
        <v>1906</v>
      </c>
      <c r="L380" s="36" t="s">
        <v>1926</v>
      </c>
      <c r="M380" s="63" t="s">
        <v>1948</v>
      </c>
      <c r="N380" s="40">
        <v>35</v>
      </c>
      <c r="O380" s="40">
        <v>28.5</v>
      </c>
      <c r="P380" s="40">
        <v>6.5</v>
      </c>
      <c r="Q380" s="40">
        <v>1</v>
      </c>
      <c r="R380" s="40">
        <v>38</v>
      </c>
      <c r="S380" s="40">
        <v>138</v>
      </c>
      <c r="T380" s="36">
        <v>0</v>
      </c>
      <c r="U380" s="40">
        <v>9</v>
      </c>
      <c r="V380" s="40">
        <v>40</v>
      </c>
      <c r="W380" s="69" t="s">
        <v>1949</v>
      </c>
      <c r="X380" s="36" t="s">
        <v>1945</v>
      </c>
    </row>
    <row r="381" s="18" customFormat="1" ht="46" customHeight="1" spans="1:24">
      <c r="A381" s="34">
        <v>375</v>
      </c>
      <c r="B381" s="63" t="s">
        <v>43</v>
      </c>
      <c r="C381" s="63" t="s">
        <v>44</v>
      </c>
      <c r="D381" s="63" t="s">
        <v>1172</v>
      </c>
      <c r="E381" s="36" t="s">
        <v>1864</v>
      </c>
      <c r="F381" s="63" t="s">
        <v>1950</v>
      </c>
      <c r="G381" s="36" t="s">
        <v>36</v>
      </c>
      <c r="H381" s="63" t="s">
        <v>1951</v>
      </c>
      <c r="I381" s="117">
        <v>45327</v>
      </c>
      <c r="J381" s="117">
        <v>45509</v>
      </c>
      <c r="K381" s="36" t="s">
        <v>1906</v>
      </c>
      <c r="L381" s="36" t="s">
        <v>1926</v>
      </c>
      <c r="M381" s="63" t="s">
        <v>1952</v>
      </c>
      <c r="N381" s="63">
        <v>12</v>
      </c>
      <c r="O381" s="63">
        <v>9</v>
      </c>
      <c r="P381" s="63">
        <v>3</v>
      </c>
      <c r="Q381" s="63">
        <v>1</v>
      </c>
      <c r="R381" s="63">
        <v>33</v>
      </c>
      <c r="S381" s="63">
        <v>118</v>
      </c>
      <c r="T381" s="36">
        <v>0</v>
      </c>
      <c r="U381" s="63">
        <v>8</v>
      </c>
      <c r="V381" s="63">
        <v>35</v>
      </c>
      <c r="W381" s="40" t="s">
        <v>1953</v>
      </c>
      <c r="X381" s="36" t="s">
        <v>50</v>
      </c>
    </row>
    <row r="382" s="18" customFormat="1" ht="46" customHeight="1" spans="1:24">
      <c r="A382" s="34">
        <v>376</v>
      </c>
      <c r="B382" s="40" t="s">
        <v>43</v>
      </c>
      <c r="C382" s="40" t="s">
        <v>44</v>
      </c>
      <c r="D382" s="40" t="s">
        <v>325</v>
      </c>
      <c r="E382" s="36" t="s">
        <v>1864</v>
      </c>
      <c r="F382" s="40" t="s">
        <v>1954</v>
      </c>
      <c r="G382" s="40" t="s">
        <v>36</v>
      </c>
      <c r="H382" s="40" t="s">
        <v>1955</v>
      </c>
      <c r="I382" s="116">
        <v>45328</v>
      </c>
      <c r="J382" s="116">
        <v>45510</v>
      </c>
      <c r="K382" s="36" t="s">
        <v>1906</v>
      </c>
      <c r="L382" s="36" t="s">
        <v>1926</v>
      </c>
      <c r="M382" s="40" t="s">
        <v>1956</v>
      </c>
      <c r="N382" s="40">
        <v>60</v>
      </c>
      <c r="O382" s="40">
        <v>48</v>
      </c>
      <c r="P382" s="40">
        <v>12</v>
      </c>
      <c r="Q382" s="40">
        <v>1</v>
      </c>
      <c r="R382" s="40">
        <v>58</v>
      </c>
      <c r="S382" s="40">
        <v>263</v>
      </c>
      <c r="T382" s="36">
        <v>0</v>
      </c>
      <c r="U382" s="40">
        <v>37</v>
      </c>
      <c r="V382" s="40">
        <v>162</v>
      </c>
      <c r="W382" s="40" t="s">
        <v>1957</v>
      </c>
      <c r="X382" s="36" t="s">
        <v>1910</v>
      </c>
    </row>
    <row r="383" s="22" customFormat="1" ht="46" customHeight="1" spans="1:24">
      <c r="A383" s="34">
        <v>377</v>
      </c>
      <c r="B383" s="36" t="s">
        <v>31</v>
      </c>
      <c r="C383" s="36" t="s">
        <v>32</v>
      </c>
      <c r="D383" s="36" t="s">
        <v>87</v>
      </c>
      <c r="E383" s="36" t="s">
        <v>1958</v>
      </c>
      <c r="F383" s="36" t="s">
        <v>1959</v>
      </c>
      <c r="G383" s="64" t="s">
        <v>36</v>
      </c>
      <c r="H383" s="64" t="s">
        <v>1960</v>
      </c>
      <c r="I383" s="86">
        <v>45170</v>
      </c>
      <c r="J383" s="87">
        <v>45536</v>
      </c>
      <c r="K383" s="64" t="s">
        <v>1961</v>
      </c>
      <c r="L383" s="64" t="s">
        <v>1962</v>
      </c>
      <c r="M383" s="36" t="s">
        <v>1963</v>
      </c>
      <c r="N383" s="64">
        <v>50</v>
      </c>
      <c r="O383" s="64">
        <v>25.5</v>
      </c>
      <c r="P383" s="64">
        <v>24.5</v>
      </c>
      <c r="Q383" s="64">
        <v>1</v>
      </c>
      <c r="R383" s="64">
        <v>646</v>
      </c>
      <c r="S383" s="64">
        <v>2788</v>
      </c>
      <c r="T383" s="64">
        <v>0</v>
      </c>
      <c r="U383" s="64">
        <v>35</v>
      </c>
      <c r="V383" s="64">
        <v>95</v>
      </c>
      <c r="W383" s="36" t="s">
        <v>1964</v>
      </c>
      <c r="X383" s="64" t="s">
        <v>1965</v>
      </c>
    </row>
    <row r="384" s="22" customFormat="1" ht="46" customHeight="1" spans="1:24">
      <c r="A384" s="34">
        <v>378</v>
      </c>
      <c r="B384" s="36" t="s">
        <v>31</v>
      </c>
      <c r="C384" s="36" t="s">
        <v>51</v>
      </c>
      <c r="D384" s="36" t="s">
        <v>52</v>
      </c>
      <c r="E384" s="36" t="s">
        <v>1958</v>
      </c>
      <c r="F384" s="64" t="s">
        <v>1966</v>
      </c>
      <c r="G384" s="64" t="s">
        <v>36</v>
      </c>
      <c r="H384" s="64" t="s">
        <v>1967</v>
      </c>
      <c r="I384" s="114" t="s">
        <v>1968</v>
      </c>
      <c r="J384" s="114" t="s">
        <v>1885</v>
      </c>
      <c r="K384" s="64" t="s">
        <v>1961</v>
      </c>
      <c r="L384" s="64" t="s">
        <v>1969</v>
      </c>
      <c r="M384" s="64" t="s">
        <v>1970</v>
      </c>
      <c r="N384" s="64">
        <v>40</v>
      </c>
      <c r="O384" s="64">
        <v>30</v>
      </c>
      <c r="P384" s="64">
        <v>10</v>
      </c>
      <c r="Q384" s="36">
        <v>1</v>
      </c>
      <c r="R384" s="64">
        <v>646</v>
      </c>
      <c r="S384" s="64">
        <v>2788</v>
      </c>
      <c r="T384" s="64">
        <v>0</v>
      </c>
      <c r="U384" s="64">
        <v>35</v>
      </c>
      <c r="V384" s="64">
        <v>95</v>
      </c>
      <c r="W384" s="64" t="s">
        <v>1971</v>
      </c>
      <c r="X384" s="64" t="s">
        <v>50</v>
      </c>
    </row>
    <row r="385" s="22" customFormat="1" ht="46" customHeight="1" spans="1:24">
      <c r="A385" s="34">
        <v>379</v>
      </c>
      <c r="B385" s="36" t="s">
        <v>43</v>
      </c>
      <c r="C385" s="36" t="s">
        <v>44</v>
      </c>
      <c r="D385" s="36" t="s">
        <v>45</v>
      </c>
      <c r="E385" s="36" t="s">
        <v>1958</v>
      </c>
      <c r="F385" s="36" t="s">
        <v>1972</v>
      </c>
      <c r="G385" s="64" t="s">
        <v>36</v>
      </c>
      <c r="H385" s="64" t="s">
        <v>1973</v>
      </c>
      <c r="I385" s="86">
        <v>44682</v>
      </c>
      <c r="J385" s="87" t="s">
        <v>1974</v>
      </c>
      <c r="K385" s="64" t="s">
        <v>1961</v>
      </c>
      <c r="L385" s="64" t="s">
        <v>1975</v>
      </c>
      <c r="M385" s="36" t="s">
        <v>1976</v>
      </c>
      <c r="N385" s="64">
        <v>40</v>
      </c>
      <c r="O385" s="64">
        <v>30</v>
      </c>
      <c r="P385" s="64">
        <v>10</v>
      </c>
      <c r="Q385" s="64">
        <v>1</v>
      </c>
      <c r="R385" s="64">
        <v>66</v>
      </c>
      <c r="S385" s="64">
        <v>2788</v>
      </c>
      <c r="T385" s="64">
        <v>0</v>
      </c>
      <c r="U385" s="64">
        <v>35</v>
      </c>
      <c r="V385" s="64">
        <v>95</v>
      </c>
      <c r="W385" s="64" t="s">
        <v>1977</v>
      </c>
      <c r="X385" s="64" t="s">
        <v>50</v>
      </c>
    </row>
    <row r="386" s="22" customFormat="1" ht="59" customHeight="1" spans="1:24">
      <c r="A386" s="34">
        <v>380</v>
      </c>
      <c r="B386" s="36" t="s">
        <v>31</v>
      </c>
      <c r="C386" s="36" t="s">
        <v>32</v>
      </c>
      <c r="D386" s="36" t="s">
        <v>33</v>
      </c>
      <c r="E386" s="36" t="s">
        <v>1958</v>
      </c>
      <c r="F386" s="36" t="s">
        <v>1978</v>
      </c>
      <c r="G386" s="36" t="s">
        <v>36</v>
      </c>
      <c r="H386" s="83" t="s">
        <v>1979</v>
      </c>
      <c r="I386" s="88">
        <v>45352</v>
      </c>
      <c r="J386" s="113" t="s">
        <v>1885</v>
      </c>
      <c r="K386" s="36" t="s">
        <v>1980</v>
      </c>
      <c r="L386" s="36" t="s">
        <v>1981</v>
      </c>
      <c r="M386" s="36" t="s">
        <v>1982</v>
      </c>
      <c r="N386" s="64">
        <v>30</v>
      </c>
      <c r="O386" s="64">
        <v>20</v>
      </c>
      <c r="P386" s="64">
        <v>10</v>
      </c>
      <c r="Q386" s="36">
        <v>1</v>
      </c>
      <c r="R386" s="64">
        <v>180</v>
      </c>
      <c r="S386" s="64">
        <v>700</v>
      </c>
      <c r="T386" s="64">
        <v>0</v>
      </c>
      <c r="U386" s="64">
        <v>5</v>
      </c>
      <c r="V386" s="64">
        <v>14</v>
      </c>
      <c r="W386" s="64" t="s">
        <v>1983</v>
      </c>
      <c r="X386" s="64" t="s">
        <v>1984</v>
      </c>
    </row>
    <row r="387" s="22" customFormat="1" ht="46" customHeight="1" spans="1:24">
      <c r="A387" s="34">
        <v>381</v>
      </c>
      <c r="B387" s="36" t="s">
        <v>43</v>
      </c>
      <c r="C387" s="36" t="s">
        <v>44</v>
      </c>
      <c r="D387" s="36" t="s">
        <v>45</v>
      </c>
      <c r="E387" s="36" t="s">
        <v>1958</v>
      </c>
      <c r="F387" s="64" t="s">
        <v>1985</v>
      </c>
      <c r="G387" s="64" t="s">
        <v>36</v>
      </c>
      <c r="H387" s="64" t="s">
        <v>1986</v>
      </c>
      <c r="I387" s="86">
        <v>45352</v>
      </c>
      <c r="J387" s="87">
        <v>45505</v>
      </c>
      <c r="K387" s="64" t="s">
        <v>1980</v>
      </c>
      <c r="L387" s="64" t="s">
        <v>1981</v>
      </c>
      <c r="M387" s="64" t="s">
        <v>1987</v>
      </c>
      <c r="N387" s="64">
        <v>20</v>
      </c>
      <c r="O387" s="64">
        <v>15</v>
      </c>
      <c r="P387" s="64">
        <v>5</v>
      </c>
      <c r="Q387" s="64">
        <v>1</v>
      </c>
      <c r="R387" s="64">
        <v>240</v>
      </c>
      <c r="S387" s="64">
        <v>1070</v>
      </c>
      <c r="T387" s="64">
        <v>0</v>
      </c>
      <c r="U387" s="64">
        <v>5</v>
      </c>
      <c r="V387" s="36">
        <v>14</v>
      </c>
      <c r="W387" s="36" t="s">
        <v>1988</v>
      </c>
      <c r="X387" s="64" t="s">
        <v>50</v>
      </c>
    </row>
    <row r="388" s="22" customFormat="1" ht="46" customHeight="1" spans="1:24">
      <c r="A388" s="34">
        <v>382</v>
      </c>
      <c r="B388" s="36" t="s">
        <v>31</v>
      </c>
      <c r="C388" s="36" t="s">
        <v>51</v>
      </c>
      <c r="D388" s="36" t="s">
        <v>52</v>
      </c>
      <c r="E388" s="36" t="s">
        <v>1958</v>
      </c>
      <c r="F388" s="36" t="s">
        <v>1989</v>
      </c>
      <c r="G388" s="36" t="s">
        <v>36</v>
      </c>
      <c r="H388" s="36" t="s">
        <v>1990</v>
      </c>
      <c r="I388" s="88">
        <v>45597</v>
      </c>
      <c r="J388" s="89">
        <v>45627</v>
      </c>
      <c r="K388" s="36" t="s">
        <v>1991</v>
      </c>
      <c r="L388" s="36" t="s">
        <v>1992</v>
      </c>
      <c r="M388" s="36" t="s">
        <v>1993</v>
      </c>
      <c r="N388" s="64">
        <v>15</v>
      </c>
      <c r="O388" s="64">
        <v>10</v>
      </c>
      <c r="P388" s="64">
        <v>5</v>
      </c>
      <c r="Q388" s="64">
        <v>1</v>
      </c>
      <c r="R388" s="64">
        <v>126</v>
      </c>
      <c r="S388" s="64">
        <v>390</v>
      </c>
      <c r="T388" s="64">
        <v>0</v>
      </c>
      <c r="U388" s="64">
        <v>8</v>
      </c>
      <c r="V388" s="64">
        <v>30</v>
      </c>
      <c r="W388" s="82" t="s">
        <v>1994</v>
      </c>
      <c r="X388" s="64" t="s">
        <v>50</v>
      </c>
    </row>
    <row r="389" s="22" customFormat="1" ht="46" customHeight="1" spans="1:24">
      <c r="A389" s="34">
        <v>383</v>
      </c>
      <c r="B389" s="36" t="s">
        <v>31</v>
      </c>
      <c r="C389" s="36" t="s">
        <v>51</v>
      </c>
      <c r="D389" s="36" t="s">
        <v>52</v>
      </c>
      <c r="E389" s="36" t="s">
        <v>1958</v>
      </c>
      <c r="F389" s="36" t="s">
        <v>1995</v>
      </c>
      <c r="G389" s="36" t="s">
        <v>36</v>
      </c>
      <c r="H389" s="36" t="s">
        <v>1996</v>
      </c>
      <c r="I389" s="88">
        <v>45597</v>
      </c>
      <c r="J389" s="89">
        <v>45627</v>
      </c>
      <c r="K389" s="36" t="s">
        <v>1991</v>
      </c>
      <c r="L389" s="36" t="s">
        <v>1992</v>
      </c>
      <c r="M389" s="36" t="s">
        <v>1997</v>
      </c>
      <c r="N389" s="64">
        <v>15</v>
      </c>
      <c r="O389" s="64">
        <v>10</v>
      </c>
      <c r="P389" s="64">
        <v>5</v>
      </c>
      <c r="Q389" s="36">
        <v>1</v>
      </c>
      <c r="R389" s="64">
        <v>126</v>
      </c>
      <c r="S389" s="64">
        <v>390</v>
      </c>
      <c r="T389" s="64">
        <v>0</v>
      </c>
      <c r="U389" s="64">
        <v>8</v>
      </c>
      <c r="V389" s="64">
        <v>30</v>
      </c>
      <c r="W389" s="82" t="s">
        <v>1994</v>
      </c>
      <c r="X389" s="64" t="s">
        <v>50</v>
      </c>
    </row>
    <row r="390" s="22" customFormat="1" ht="46" customHeight="1" spans="1:24">
      <c r="A390" s="34">
        <v>384</v>
      </c>
      <c r="B390" s="36" t="s">
        <v>31</v>
      </c>
      <c r="C390" s="36" t="s">
        <v>32</v>
      </c>
      <c r="D390" s="36" t="s">
        <v>87</v>
      </c>
      <c r="E390" s="36" t="s">
        <v>1958</v>
      </c>
      <c r="F390" s="36" t="s">
        <v>1998</v>
      </c>
      <c r="G390" s="36" t="s">
        <v>36</v>
      </c>
      <c r="H390" s="36" t="s">
        <v>1999</v>
      </c>
      <c r="I390" s="113" t="s">
        <v>2000</v>
      </c>
      <c r="J390" s="89">
        <v>45627</v>
      </c>
      <c r="K390" s="36" t="s">
        <v>2001</v>
      </c>
      <c r="L390" s="36" t="s">
        <v>2002</v>
      </c>
      <c r="M390" s="36" t="s">
        <v>2003</v>
      </c>
      <c r="N390" s="36">
        <v>50</v>
      </c>
      <c r="O390" s="36">
        <v>30</v>
      </c>
      <c r="P390" s="36">
        <v>20</v>
      </c>
      <c r="Q390" s="64">
        <v>1</v>
      </c>
      <c r="R390" s="64">
        <v>780</v>
      </c>
      <c r="S390" s="64">
        <v>3100</v>
      </c>
      <c r="T390" s="64">
        <v>0</v>
      </c>
      <c r="U390" s="64">
        <v>46</v>
      </c>
      <c r="V390" s="64">
        <v>131</v>
      </c>
      <c r="W390" s="36" t="s">
        <v>2004</v>
      </c>
      <c r="X390" s="36" t="s">
        <v>50</v>
      </c>
    </row>
    <row r="391" s="22" customFormat="1" ht="46" customHeight="1" spans="1:24">
      <c r="A391" s="34">
        <v>385</v>
      </c>
      <c r="B391" s="36" t="s">
        <v>31</v>
      </c>
      <c r="C391" s="36" t="s">
        <v>51</v>
      </c>
      <c r="D391" s="36" t="s">
        <v>52</v>
      </c>
      <c r="E391" s="36" t="s">
        <v>1958</v>
      </c>
      <c r="F391" s="36" t="s">
        <v>2005</v>
      </c>
      <c r="G391" s="36" t="s">
        <v>36</v>
      </c>
      <c r="H391" s="36" t="s">
        <v>2006</v>
      </c>
      <c r="I391" s="88">
        <v>45323</v>
      </c>
      <c r="J391" s="89">
        <v>45627</v>
      </c>
      <c r="K391" s="36" t="s">
        <v>2001</v>
      </c>
      <c r="L391" s="36" t="s">
        <v>2002</v>
      </c>
      <c r="M391" s="36" t="s">
        <v>2007</v>
      </c>
      <c r="N391" s="36">
        <v>20</v>
      </c>
      <c r="O391" s="36">
        <v>15</v>
      </c>
      <c r="P391" s="36">
        <v>5</v>
      </c>
      <c r="Q391" s="36">
        <v>1</v>
      </c>
      <c r="R391" s="36">
        <v>780</v>
      </c>
      <c r="S391" s="36">
        <v>3100</v>
      </c>
      <c r="T391" s="36">
        <v>0</v>
      </c>
      <c r="U391" s="36">
        <v>46</v>
      </c>
      <c r="V391" s="36">
        <v>140</v>
      </c>
      <c r="W391" s="36" t="s">
        <v>2008</v>
      </c>
      <c r="X391" s="64" t="s">
        <v>50</v>
      </c>
    </row>
    <row r="392" s="22" customFormat="1" ht="46" customHeight="1" spans="1:24">
      <c r="A392" s="34">
        <v>386</v>
      </c>
      <c r="B392" s="36" t="s">
        <v>31</v>
      </c>
      <c r="C392" s="36" t="s">
        <v>51</v>
      </c>
      <c r="D392" s="36" t="s">
        <v>52</v>
      </c>
      <c r="E392" s="36" t="s">
        <v>1958</v>
      </c>
      <c r="F392" s="36" t="s">
        <v>2009</v>
      </c>
      <c r="G392" s="36" t="s">
        <v>36</v>
      </c>
      <c r="H392" s="36" t="s">
        <v>2010</v>
      </c>
      <c r="I392" s="88">
        <v>45323</v>
      </c>
      <c r="J392" s="89">
        <v>45627</v>
      </c>
      <c r="K392" s="36" t="s">
        <v>2001</v>
      </c>
      <c r="L392" s="36" t="s">
        <v>2002</v>
      </c>
      <c r="M392" s="36" t="s">
        <v>2007</v>
      </c>
      <c r="N392" s="36">
        <v>20</v>
      </c>
      <c r="O392" s="36">
        <v>15</v>
      </c>
      <c r="P392" s="36">
        <v>5</v>
      </c>
      <c r="Q392" s="36">
        <v>1</v>
      </c>
      <c r="R392" s="36">
        <v>780</v>
      </c>
      <c r="S392" s="36">
        <v>3100</v>
      </c>
      <c r="T392" s="36">
        <v>0</v>
      </c>
      <c r="U392" s="36">
        <v>46</v>
      </c>
      <c r="V392" s="36">
        <v>140</v>
      </c>
      <c r="W392" s="36" t="s">
        <v>2008</v>
      </c>
      <c r="X392" s="64" t="s">
        <v>50</v>
      </c>
    </row>
    <row r="393" s="22" customFormat="1" ht="46" customHeight="1" spans="1:24">
      <c r="A393" s="34">
        <v>387</v>
      </c>
      <c r="B393" s="36" t="s">
        <v>31</v>
      </c>
      <c r="C393" s="36" t="s">
        <v>32</v>
      </c>
      <c r="D393" s="36" t="s">
        <v>33</v>
      </c>
      <c r="E393" s="36" t="s">
        <v>1958</v>
      </c>
      <c r="F393" s="36" t="s">
        <v>2011</v>
      </c>
      <c r="G393" s="64" t="s">
        <v>36</v>
      </c>
      <c r="H393" s="81" t="s">
        <v>2012</v>
      </c>
      <c r="I393" s="114" t="s">
        <v>2000</v>
      </c>
      <c r="J393" s="87">
        <v>45627</v>
      </c>
      <c r="K393" s="64" t="s">
        <v>2013</v>
      </c>
      <c r="L393" s="64" t="s">
        <v>2014</v>
      </c>
      <c r="M393" s="36" t="s">
        <v>2015</v>
      </c>
      <c r="N393" s="64">
        <v>50</v>
      </c>
      <c r="O393" s="64">
        <v>40</v>
      </c>
      <c r="P393" s="64">
        <v>10</v>
      </c>
      <c r="Q393" s="64">
        <v>1</v>
      </c>
      <c r="R393" s="64">
        <v>115</v>
      </c>
      <c r="S393" s="64">
        <v>587</v>
      </c>
      <c r="T393" s="64">
        <v>0</v>
      </c>
      <c r="U393" s="64">
        <v>28</v>
      </c>
      <c r="V393" s="64">
        <v>112</v>
      </c>
      <c r="W393" s="36" t="s">
        <v>2016</v>
      </c>
      <c r="X393" s="64" t="s">
        <v>2017</v>
      </c>
    </row>
    <row r="394" s="22" customFormat="1" ht="46" customHeight="1" spans="1:24">
      <c r="A394" s="34">
        <v>388</v>
      </c>
      <c r="B394" s="36" t="s">
        <v>31</v>
      </c>
      <c r="C394" s="36" t="s">
        <v>51</v>
      </c>
      <c r="D394" s="36" t="s">
        <v>52</v>
      </c>
      <c r="E394" s="36" t="s">
        <v>1958</v>
      </c>
      <c r="F394" s="36" t="s">
        <v>2018</v>
      </c>
      <c r="G394" s="36" t="s">
        <v>36</v>
      </c>
      <c r="H394" s="36" t="s">
        <v>2019</v>
      </c>
      <c r="I394" s="113" t="s">
        <v>2000</v>
      </c>
      <c r="J394" s="89">
        <v>45627</v>
      </c>
      <c r="K394" s="36" t="s">
        <v>2013</v>
      </c>
      <c r="L394" s="36" t="s">
        <v>2014</v>
      </c>
      <c r="M394" s="36" t="s">
        <v>2020</v>
      </c>
      <c r="N394" s="36">
        <v>80</v>
      </c>
      <c r="O394" s="36">
        <v>40</v>
      </c>
      <c r="P394" s="36">
        <v>40</v>
      </c>
      <c r="Q394" s="36">
        <v>1</v>
      </c>
      <c r="R394" s="36">
        <v>72</v>
      </c>
      <c r="S394" s="36">
        <v>363</v>
      </c>
      <c r="T394" s="64">
        <v>0</v>
      </c>
      <c r="U394" s="36">
        <v>10</v>
      </c>
      <c r="V394" s="36">
        <v>63</v>
      </c>
      <c r="W394" s="36" t="s">
        <v>2021</v>
      </c>
      <c r="X394" s="64" t="s">
        <v>50</v>
      </c>
    </row>
    <row r="395" s="22" customFormat="1" ht="46" customHeight="1" spans="1:24">
      <c r="A395" s="34">
        <v>389</v>
      </c>
      <c r="B395" s="36" t="s">
        <v>31</v>
      </c>
      <c r="C395" s="36" t="s">
        <v>51</v>
      </c>
      <c r="D395" s="36" t="s">
        <v>52</v>
      </c>
      <c r="E395" s="36" t="s">
        <v>1958</v>
      </c>
      <c r="F395" s="36" t="s">
        <v>2022</v>
      </c>
      <c r="G395" s="36" t="s">
        <v>36</v>
      </c>
      <c r="H395" s="36" t="s">
        <v>2023</v>
      </c>
      <c r="I395" s="88">
        <v>45352</v>
      </c>
      <c r="J395" s="89">
        <v>45627</v>
      </c>
      <c r="K395" s="36" t="s">
        <v>2013</v>
      </c>
      <c r="L395" s="36" t="s">
        <v>2014</v>
      </c>
      <c r="M395" s="36" t="s">
        <v>2024</v>
      </c>
      <c r="N395" s="36">
        <v>30</v>
      </c>
      <c r="O395" s="36">
        <v>20</v>
      </c>
      <c r="P395" s="36">
        <v>10</v>
      </c>
      <c r="Q395" s="36">
        <v>1</v>
      </c>
      <c r="R395" s="36">
        <v>118</v>
      </c>
      <c r="S395" s="36">
        <v>590</v>
      </c>
      <c r="T395" s="64">
        <v>0</v>
      </c>
      <c r="U395" s="36">
        <v>30</v>
      </c>
      <c r="V395" s="36">
        <v>85</v>
      </c>
      <c r="W395" s="36" t="s">
        <v>2025</v>
      </c>
      <c r="X395" s="64" t="s">
        <v>2026</v>
      </c>
    </row>
    <row r="396" s="22" customFormat="1" ht="46" customHeight="1" spans="1:24">
      <c r="A396" s="34">
        <v>390</v>
      </c>
      <c r="B396" s="36" t="s">
        <v>31</v>
      </c>
      <c r="C396" s="36" t="s">
        <v>51</v>
      </c>
      <c r="D396" s="36" t="s">
        <v>52</v>
      </c>
      <c r="E396" s="36" t="s">
        <v>1958</v>
      </c>
      <c r="F396" s="36" t="s">
        <v>2027</v>
      </c>
      <c r="G396" s="36" t="s">
        <v>36</v>
      </c>
      <c r="H396" s="36" t="s">
        <v>2028</v>
      </c>
      <c r="I396" s="88">
        <v>45323</v>
      </c>
      <c r="J396" s="89">
        <v>45627</v>
      </c>
      <c r="K396" s="36" t="s">
        <v>2029</v>
      </c>
      <c r="L396" s="36" t="s">
        <v>2030</v>
      </c>
      <c r="M396" s="36" t="s">
        <v>2031</v>
      </c>
      <c r="N396" s="36">
        <v>30</v>
      </c>
      <c r="O396" s="36">
        <v>20</v>
      </c>
      <c r="P396" s="36">
        <v>10</v>
      </c>
      <c r="Q396" s="36">
        <v>1</v>
      </c>
      <c r="R396" s="36">
        <v>150</v>
      </c>
      <c r="S396" s="36">
        <v>668</v>
      </c>
      <c r="T396" s="36">
        <v>0</v>
      </c>
      <c r="U396" s="36">
        <v>19</v>
      </c>
      <c r="V396" s="36">
        <v>59</v>
      </c>
      <c r="W396" s="36" t="s">
        <v>2032</v>
      </c>
      <c r="X396" s="64" t="s">
        <v>50</v>
      </c>
    </row>
    <row r="397" s="22" customFormat="1" ht="46" customHeight="1" spans="1:24">
      <c r="A397" s="34">
        <v>391</v>
      </c>
      <c r="B397" s="36" t="s">
        <v>31</v>
      </c>
      <c r="C397" s="36" t="s">
        <v>51</v>
      </c>
      <c r="D397" s="36" t="s">
        <v>52</v>
      </c>
      <c r="E397" s="36" t="s">
        <v>1958</v>
      </c>
      <c r="F397" s="36" t="s">
        <v>2033</v>
      </c>
      <c r="G397" s="36" t="s">
        <v>36</v>
      </c>
      <c r="H397" s="36" t="s">
        <v>2034</v>
      </c>
      <c r="I397" s="113" t="s">
        <v>2000</v>
      </c>
      <c r="J397" s="89">
        <v>45413</v>
      </c>
      <c r="K397" s="36" t="s">
        <v>2035</v>
      </c>
      <c r="L397" s="36" t="s">
        <v>2036</v>
      </c>
      <c r="M397" s="36" t="s">
        <v>2037</v>
      </c>
      <c r="N397" s="36">
        <v>15</v>
      </c>
      <c r="O397" s="36">
        <v>15</v>
      </c>
      <c r="P397" s="36">
        <v>0</v>
      </c>
      <c r="Q397" s="36">
        <v>1</v>
      </c>
      <c r="R397" s="36">
        <v>150</v>
      </c>
      <c r="S397" s="36">
        <v>700</v>
      </c>
      <c r="T397" s="36">
        <v>0</v>
      </c>
      <c r="U397" s="36">
        <v>25</v>
      </c>
      <c r="V397" s="36">
        <v>60</v>
      </c>
      <c r="W397" s="36" t="s">
        <v>2038</v>
      </c>
      <c r="X397" s="64" t="s">
        <v>50</v>
      </c>
    </row>
    <row r="398" s="22" customFormat="1" ht="46" customHeight="1" spans="1:24">
      <c r="A398" s="34">
        <v>392</v>
      </c>
      <c r="B398" s="36" t="s">
        <v>31</v>
      </c>
      <c r="C398" s="36" t="s">
        <v>51</v>
      </c>
      <c r="D398" s="36" t="s">
        <v>52</v>
      </c>
      <c r="E398" s="36" t="s">
        <v>1958</v>
      </c>
      <c r="F398" s="36" t="s">
        <v>2039</v>
      </c>
      <c r="G398" s="36" t="s">
        <v>36</v>
      </c>
      <c r="H398" s="36" t="s">
        <v>2040</v>
      </c>
      <c r="I398" s="113" t="s">
        <v>1890</v>
      </c>
      <c r="J398" s="89">
        <v>45627</v>
      </c>
      <c r="K398" s="36" t="s">
        <v>2041</v>
      </c>
      <c r="L398" s="36" t="s">
        <v>2042</v>
      </c>
      <c r="M398" s="36" t="s">
        <v>2043</v>
      </c>
      <c r="N398" s="36">
        <v>15</v>
      </c>
      <c r="O398" s="36">
        <v>10</v>
      </c>
      <c r="P398" s="36">
        <v>5</v>
      </c>
      <c r="Q398" s="36">
        <v>1</v>
      </c>
      <c r="R398" s="36">
        <v>70</v>
      </c>
      <c r="S398" s="36">
        <v>235</v>
      </c>
      <c r="T398" s="36">
        <v>0</v>
      </c>
      <c r="U398" s="36">
        <v>3</v>
      </c>
      <c r="V398" s="36">
        <v>15</v>
      </c>
      <c r="W398" s="36" t="s">
        <v>2044</v>
      </c>
      <c r="X398" s="36" t="s">
        <v>173</v>
      </c>
    </row>
    <row r="399" s="22" customFormat="1" ht="46" customHeight="1" spans="1:24">
      <c r="A399" s="34">
        <v>393</v>
      </c>
      <c r="B399" s="36" t="s">
        <v>31</v>
      </c>
      <c r="C399" s="36" t="s">
        <v>219</v>
      </c>
      <c r="D399" s="36" t="s">
        <v>276</v>
      </c>
      <c r="E399" s="36" t="s">
        <v>1958</v>
      </c>
      <c r="F399" s="118" t="s">
        <v>2045</v>
      </c>
      <c r="G399" s="64" t="s">
        <v>36</v>
      </c>
      <c r="H399" s="64" t="s">
        <v>2046</v>
      </c>
      <c r="I399" s="114" t="s">
        <v>1913</v>
      </c>
      <c r="J399" s="87">
        <v>45627</v>
      </c>
      <c r="K399" s="64" t="s">
        <v>1515</v>
      </c>
      <c r="L399" s="64" t="s">
        <v>2047</v>
      </c>
      <c r="M399" s="36" t="s">
        <v>2048</v>
      </c>
      <c r="N399" s="64">
        <v>120</v>
      </c>
      <c r="O399" s="64">
        <v>30</v>
      </c>
      <c r="P399" s="64">
        <v>90</v>
      </c>
      <c r="Q399" s="64">
        <v>1</v>
      </c>
      <c r="R399" s="64">
        <v>2600</v>
      </c>
      <c r="S399" s="64">
        <v>8800</v>
      </c>
      <c r="T399" s="64">
        <v>0</v>
      </c>
      <c r="U399" s="64">
        <v>5</v>
      </c>
      <c r="V399" s="64">
        <v>75</v>
      </c>
      <c r="W399" s="118" t="s">
        <v>2049</v>
      </c>
      <c r="X399" s="64" t="s">
        <v>50</v>
      </c>
    </row>
    <row r="400" s="22" customFormat="1" ht="46" customHeight="1" spans="1:24">
      <c r="A400" s="34">
        <v>394</v>
      </c>
      <c r="B400" s="36" t="s">
        <v>31</v>
      </c>
      <c r="C400" s="36" t="s">
        <v>32</v>
      </c>
      <c r="D400" s="36" t="s">
        <v>87</v>
      </c>
      <c r="E400" s="36" t="s">
        <v>1958</v>
      </c>
      <c r="F400" s="118" t="s">
        <v>2050</v>
      </c>
      <c r="G400" s="64" t="s">
        <v>36</v>
      </c>
      <c r="H400" s="64" t="s">
        <v>2051</v>
      </c>
      <c r="I400" s="89">
        <v>45231</v>
      </c>
      <c r="J400" s="87">
        <v>45627</v>
      </c>
      <c r="K400" s="64" t="s">
        <v>1515</v>
      </c>
      <c r="L400" s="64" t="s">
        <v>2047</v>
      </c>
      <c r="M400" s="64" t="s">
        <v>2052</v>
      </c>
      <c r="N400" s="64">
        <v>15</v>
      </c>
      <c r="O400" s="64">
        <v>7</v>
      </c>
      <c r="P400" s="64">
        <v>8</v>
      </c>
      <c r="Q400" s="36">
        <v>1</v>
      </c>
      <c r="R400" s="64">
        <v>627</v>
      </c>
      <c r="S400" s="64">
        <v>2300</v>
      </c>
      <c r="T400" s="64">
        <v>0</v>
      </c>
      <c r="U400" s="64">
        <v>43</v>
      </c>
      <c r="V400" s="64">
        <v>40</v>
      </c>
      <c r="W400" s="118" t="s">
        <v>2049</v>
      </c>
      <c r="X400" s="64" t="s">
        <v>50</v>
      </c>
    </row>
    <row r="401" s="22" customFormat="1" ht="46" customHeight="1" spans="1:24">
      <c r="A401" s="34">
        <v>395</v>
      </c>
      <c r="B401" s="36" t="s">
        <v>43</v>
      </c>
      <c r="C401" s="36" t="s">
        <v>44</v>
      </c>
      <c r="D401" s="36" t="s">
        <v>135</v>
      </c>
      <c r="E401" s="36" t="s">
        <v>1958</v>
      </c>
      <c r="F401" s="103" t="s">
        <v>2053</v>
      </c>
      <c r="G401" s="36" t="s">
        <v>36</v>
      </c>
      <c r="H401" s="36" t="s">
        <v>2054</v>
      </c>
      <c r="I401" s="113" t="s">
        <v>2000</v>
      </c>
      <c r="J401" s="89">
        <v>45352</v>
      </c>
      <c r="K401" s="36" t="s">
        <v>1515</v>
      </c>
      <c r="L401" s="36" t="s">
        <v>2055</v>
      </c>
      <c r="M401" s="36" t="s">
        <v>2056</v>
      </c>
      <c r="N401" s="64">
        <v>25</v>
      </c>
      <c r="O401" s="64">
        <v>15</v>
      </c>
      <c r="P401" s="64">
        <v>10</v>
      </c>
      <c r="Q401" s="64">
        <v>1</v>
      </c>
      <c r="R401" s="64">
        <v>56</v>
      </c>
      <c r="S401" s="64">
        <v>235</v>
      </c>
      <c r="T401" s="64">
        <v>0</v>
      </c>
      <c r="U401" s="64">
        <v>46</v>
      </c>
      <c r="V401" s="64">
        <v>131</v>
      </c>
      <c r="W401" s="118" t="s">
        <v>2057</v>
      </c>
      <c r="X401" s="36" t="s">
        <v>50</v>
      </c>
    </row>
    <row r="402" s="22" customFormat="1" ht="46" customHeight="1" spans="1:24">
      <c r="A402" s="34">
        <v>396</v>
      </c>
      <c r="B402" s="36" t="s">
        <v>31</v>
      </c>
      <c r="C402" s="36" t="s">
        <v>51</v>
      </c>
      <c r="D402" s="36" t="s">
        <v>2058</v>
      </c>
      <c r="E402" s="36" t="s">
        <v>1958</v>
      </c>
      <c r="F402" s="36" t="s">
        <v>2059</v>
      </c>
      <c r="G402" s="36" t="s">
        <v>101</v>
      </c>
      <c r="H402" s="36" t="s">
        <v>2060</v>
      </c>
      <c r="I402" s="113" t="s">
        <v>1913</v>
      </c>
      <c r="J402" s="113" t="s">
        <v>1879</v>
      </c>
      <c r="K402" s="36" t="s">
        <v>2061</v>
      </c>
      <c r="L402" s="36" t="s">
        <v>2062</v>
      </c>
      <c r="M402" s="96" t="s">
        <v>2063</v>
      </c>
      <c r="N402" s="36">
        <v>180</v>
      </c>
      <c r="O402" s="36">
        <v>150</v>
      </c>
      <c r="P402" s="36">
        <v>30</v>
      </c>
      <c r="Q402" s="36">
        <v>1</v>
      </c>
      <c r="R402" s="36">
        <v>725</v>
      </c>
      <c r="S402" s="36">
        <v>3030</v>
      </c>
      <c r="T402" s="36">
        <v>1</v>
      </c>
      <c r="U402" s="36">
        <v>95</v>
      </c>
      <c r="V402" s="36">
        <v>325</v>
      </c>
      <c r="W402" s="96" t="s">
        <v>2064</v>
      </c>
      <c r="X402" s="36" t="s">
        <v>1170</v>
      </c>
    </row>
    <row r="403" s="22" customFormat="1" ht="46" customHeight="1" spans="1:24">
      <c r="A403" s="34">
        <v>397</v>
      </c>
      <c r="B403" s="36" t="s">
        <v>31</v>
      </c>
      <c r="C403" s="36" t="s">
        <v>51</v>
      </c>
      <c r="D403" s="36" t="s">
        <v>52</v>
      </c>
      <c r="E403" s="36" t="s">
        <v>1958</v>
      </c>
      <c r="F403" s="36" t="s">
        <v>2065</v>
      </c>
      <c r="G403" s="36" t="s">
        <v>36</v>
      </c>
      <c r="H403" s="36" t="s">
        <v>2066</v>
      </c>
      <c r="I403" s="113" t="s">
        <v>1913</v>
      </c>
      <c r="J403" s="113" t="s">
        <v>1879</v>
      </c>
      <c r="K403" s="36" t="s">
        <v>2061</v>
      </c>
      <c r="L403" s="36" t="s">
        <v>2062</v>
      </c>
      <c r="M403" s="36" t="s">
        <v>2067</v>
      </c>
      <c r="N403" s="36">
        <v>20</v>
      </c>
      <c r="O403" s="36">
        <v>15</v>
      </c>
      <c r="P403" s="36">
        <v>5</v>
      </c>
      <c r="Q403" s="36">
        <v>1</v>
      </c>
      <c r="R403" s="36">
        <v>725</v>
      </c>
      <c r="S403" s="36">
        <v>3030</v>
      </c>
      <c r="T403" s="36">
        <v>1</v>
      </c>
      <c r="U403" s="36">
        <v>95</v>
      </c>
      <c r="V403" s="36">
        <v>325</v>
      </c>
      <c r="W403" s="36" t="s">
        <v>2068</v>
      </c>
      <c r="X403" s="36" t="s">
        <v>1170</v>
      </c>
    </row>
    <row r="404" s="22" customFormat="1" ht="46" customHeight="1" spans="1:24">
      <c r="A404" s="34">
        <v>398</v>
      </c>
      <c r="B404" s="36" t="s">
        <v>43</v>
      </c>
      <c r="C404" s="36" t="s">
        <v>60</v>
      </c>
      <c r="D404" s="36" t="s">
        <v>928</v>
      </c>
      <c r="E404" s="36" t="s">
        <v>1958</v>
      </c>
      <c r="F404" s="36" t="s">
        <v>2069</v>
      </c>
      <c r="G404" s="36" t="s">
        <v>36</v>
      </c>
      <c r="H404" s="36" t="s">
        <v>2070</v>
      </c>
      <c r="I404" s="113" t="s">
        <v>1913</v>
      </c>
      <c r="J404" s="113" t="s">
        <v>1879</v>
      </c>
      <c r="K404" s="36" t="s">
        <v>2061</v>
      </c>
      <c r="L404" s="36" t="s">
        <v>2062</v>
      </c>
      <c r="M404" s="36" t="s">
        <v>2071</v>
      </c>
      <c r="N404" s="36">
        <v>20</v>
      </c>
      <c r="O404" s="36">
        <v>15</v>
      </c>
      <c r="P404" s="36">
        <v>5</v>
      </c>
      <c r="Q404" s="36">
        <v>1</v>
      </c>
      <c r="R404" s="36">
        <v>725</v>
      </c>
      <c r="S404" s="36">
        <v>3030</v>
      </c>
      <c r="T404" s="36">
        <v>1</v>
      </c>
      <c r="U404" s="36">
        <v>95</v>
      </c>
      <c r="V404" s="36">
        <v>325</v>
      </c>
      <c r="W404" s="36" t="s">
        <v>2072</v>
      </c>
      <c r="X404" s="64" t="s">
        <v>1170</v>
      </c>
    </row>
    <row r="405" s="22" customFormat="1" ht="46" customHeight="1" spans="1:24">
      <c r="A405" s="34">
        <v>399</v>
      </c>
      <c r="B405" s="36" t="s">
        <v>31</v>
      </c>
      <c r="C405" s="36" t="s">
        <v>32</v>
      </c>
      <c r="D405" s="36" t="s">
        <v>33</v>
      </c>
      <c r="E405" s="36" t="s">
        <v>1958</v>
      </c>
      <c r="F405" s="36" t="s">
        <v>2073</v>
      </c>
      <c r="G405" s="64" t="s">
        <v>36</v>
      </c>
      <c r="H405" s="64" t="s">
        <v>2074</v>
      </c>
      <c r="I405" s="86">
        <v>45261</v>
      </c>
      <c r="J405" s="87">
        <v>45536</v>
      </c>
      <c r="K405" s="64" t="s">
        <v>2075</v>
      </c>
      <c r="L405" s="64" t="s">
        <v>2076</v>
      </c>
      <c r="M405" s="36" t="s">
        <v>2077</v>
      </c>
      <c r="N405" s="64">
        <v>40</v>
      </c>
      <c r="O405" s="64">
        <v>15</v>
      </c>
      <c r="P405" s="64">
        <v>25</v>
      </c>
      <c r="Q405" s="64">
        <v>1</v>
      </c>
      <c r="R405" s="64">
        <v>100</v>
      </c>
      <c r="S405" s="64">
        <v>400</v>
      </c>
      <c r="T405" s="64">
        <v>0</v>
      </c>
      <c r="U405" s="64">
        <v>80</v>
      </c>
      <c r="V405" s="64">
        <v>280</v>
      </c>
      <c r="W405" s="36" t="s">
        <v>2078</v>
      </c>
      <c r="X405" s="64" t="s">
        <v>2079</v>
      </c>
    </row>
    <row r="406" s="22" customFormat="1" ht="46" customHeight="1" spans="1:24">
      <c r="A406" s="34">
        <v>400</v>
      </c>
      <c r="B406" s="36" t="s">
        <v>31</v>
      </c>
      <c r="C406" s="36" t="s">
        <v>51</v>
      </c>
      <c r="D406" s="36" t="s">
        <v>52</v>
      </c>
      <c r="E406" s="36" t="s">
        <v>1958</v>
      </c>
      <c r="F406" s="64" t="s">
        <v>2080</v>
      </c>
      <c r="G406" s="64" t="s">
        <v>36</v>
      </c>
      <c r="H406" s="64" t="s">
        <v>2081</v>
      </c>
      <c r="I406" s="114" t="s">
        <v>2082</v>
      </c>
      <c r="J406" s="114" t="s">
        <v>1879</v>
      </c>
      <c r="K406" s="64" t="s">
        <v>2075</v>
      </c>
      <c r="L406" s="64" t="s">
        <v>2076</v>
      </c>
      <c r="M406" s="64" t="s">
        <v>2083</v>
      </c>
      <c r="N406" s="64">
        <v>50</v>
      </c>
      <c r="O406" s="64">
        <v>20</v>
      </c>
      <c r="P406" s="64">
        <v>30</v>
      </c>
      <c r="Q406" s="36">
        <v>1</v>
      </c>
      <c r="R406" s="64">
        <v>50</v>
      </c>
      <c r="S406" s="64">
        <v>200</v>
      </c>
      <c r="T406" s="64">
        <v>0</v>
      </c>
      <c r="U406" s="64">
        <v>7</v>
      </c>
      <c r="V406" s="64">
        <v>28</v>
      </c>
      <c r="W406" s="64" t="s">
        <v>2084</v>
      </c>
      <c r="X406" s="64" t="s">
        <v>1170</v>
      </c>
    </row>
    <row r="407" s="22" customFormat="1" ht="46" customHeight="1" spans="1:24">
      <c r="A407" s="34">
        <v>401</v>
      </c>
      <c r="B407" s="36" t="s">
        <v>31</v>
      </c>
      <c r="C407" s="36" t="s">
        <v>51</v>
      </c>
      <c r="D407" s="36" t="s">
        <v>52</v>
      </c>
      <c r="E407" s="36" t="s">
        <v>1958</v>
      </c>
      <c r="F407" s="64" t="s">
        <v>2085</v>
      </c>
      <c r="G407" s="64" t="s">
        <v>36</v>
      </c>
      <c r="H407" s="64" t="s">
        <v>2086</v>
      </c>
      <c r="I407" s="114" t="s">
        <v>1913</v>
      </c>
      <c r="J407" s="114" t="s">
        <v>1879</v>
      </c>
      <c r="K407" s="64" t="s">
        <v>2087</v>
      </c>
      <c r="L407" s="64" t="s">
        <v>2088</v>
      </c>
      <c r="M407" s="64" t="s">
        <v>2089</v>
      </c>
      <c r="N407" s="64">
        <v>20</v>
      </c>
      <c r="O407" s="64">
        <v>10</v>
      </c>
      <c r="P407" s="64">
        <v>10</v>
      </c>
      <c r="Q407" s="64">
        <v>1</v>
      </c>
      <c r="R407" s="64">
        <v>667</v>
      </c>
      <c r="S407" s="64">
        <v>2911</v>
      </c>
      <c r="T407" s="64">
        <v>0</v>
      </c>
      <c r="U407" s="64">
        <v>16</v>
      </c>
      <c r="V407" s="64">
        <v>49</v>
      </c>
      <c r="W407" s="64" t="s">
        <v>2090</v>
      </c>
      <c r="X407" s="64" t="s">
        <v>1170</v>
      </c>
    </row>
    <row r="408" s="22" customFormat="1" ht="46" customHeight="1" spans="1:24">
      <c r="A408" s="34">
        <v>402</v>
      </c>
      <c r="B408" s="36" t="s">
        <v>31</v>
      </c>
      <c r="C408" s="36" t="s">
        <v>51</v>
      </c>
      <c r="D408" s="36" t="s">
        <v>52</v>
      </c>
      <c r="E408" s="36" t="s">
        <v>1958</v>
      </c>
      <c r="F408" s="64" t="s">
        <v>2091</v>
      </c>
      <c r="G408" s="64" t="s">
        <v>36</v>
      </c>
      <c r="H408" s="64" t="s">
        <v>2092</v>
      </c>
      <c r="I408" s="114" t="s">
        <v>1913</v>
      </c>
      <c r="J408" s="114" t="s">
        <v>1879</v>
      </c>
      <c r="K408" s="64" t="s">
        <v>2087</v>
      </c>
      <c r="L408" s="64" t="s">
        <v>2088</v>
      </c>
      <c r="M408" s="64" t="s">
        <v>2093</v>
      </c>
      <c r="N408" s="64">
        <v>30</v>
      </c>
      <c r="O408" s="64">
        <v>20</v>
      </c>
      <c r="P408" s="64">
        <v>10</v>
      </c>
      <c r="Q408" s="36">
        <v>1</v>
      </c>
      <c r="R408" s="64">
        <v>667</v>
      </c>
      <c r="S408" s="64">
        <v>2911</v>
      </c>
      <c r="T408" s="64">
        <v>0</v>
      </c>
      <c r="U408" s="64">
        <v>16</v>
      </c>
      <c r="V408" s="64">
        <v>49</v>
      </c>
      <c r="W408" s="64" t="s">
        <v>2094</v>
      </c>
      <c r="X408" s="64" t="s">
        <v>1170</v>
      </c>
    </row>
    <row r="409" ht="46" customHeight="1" spans="1:24">
      <c r="A409" s="34">
        <v>403</v>
      </c>
      <c r="B409" s="36" t="s">
        <v>43</v>
      </c>
      <c r="C409" s="36" t="s">
        <v>44</v>
      </c>
      <c r="D409" s="36" t="s">
        <v>45</v>
      </c>
      <c r="E409" s="36" t="s">
        <v>1958</v>
      </c>
      <c r="F409" s="36" t="s">
        <v>2095</v>
      </c>
      <c r="G409" s="64" t="s">
        <v>36</v>
      </c>
      <c r="H409" s="64" t="s">
        <v>2096</v>
      </c>
      <c r="I409" s="114" t="s">
        <v>1913</v>
      </c>
      <c r="J409" s="114" t="s">
        <v>1879</v>
      </c>
      <c r="K409" s="64" t="s">
        <v>2097</v>
      </c>
      <c r="L409" s="64" t="s">
        <v>2098</v>
      </c>
      <c r="M409" s="64" t="s">
        <v>1976</v>
      </c>
      <c r="N409" s="64">
        <v>50</v>
      </c>
      <c r="O409" s="64">
        <v>30</v>
      </c>
      <c r="P409" s="64">
        <v>20</v>
      </c>
      <c r="Q409" s="64">
        <v>1</v>
      </c>
      <c r="R409" s="64">
        <v>86</v>
      </c>
      <c r="S409" s="64">
        <v>280</v>
      </c>
      <c r="T409" s="64">
        <v>0</v>
      </c>
      <c r="U409" s="64">
        <v>24</v>
      </c>
      <c r="V409" s="64">
        <v>59</v>
      </c>
      <c r="W409" s="64" t="s">
        <v>2099</v>
      </c>
      <c r="X409" s="64" t="s">
        <v>50</v>
      </c>
    </row>
    <row r="410" ht="46" customHeight="1" spans="1:24">
      <c r="A410" s="34">
        <v>404</v>
      </c>
      <c r="B410" s="36" t="s">
        <v>31</v>
      </c>
      <c r="C410" s="36" t="s">
        <v>51</v>
      </c>
      <c r="D410" s="36" t="s">
        <v>52</v>
      </c>
      <c r="E410" s="36" t="s">
        <v>1958</v>
      </c>
      <c r="F410" s="36" t="s">
        <v>2100</v>
      </c>
      <c r="G410" s="64" t="s">
        <v>36</v>
      </c>
      <c r="H410" s="98" t="s">
        <v>2101</v>
      </c>
      <c r="I410" s="114" t="s">
        <v>1913</v>
      </c>
      <c r="J410" s="114" t="s">
        <v>1891</v>
      </c>
      <c r="K410" s="36" t="s">
        <v>2102</v>
      </c>
      <c r="L410" s="64" t="s">
        <v>2103</v>
      </c>
      <c r="M410" s="64" t="s">
        <v>2104</v>
      </c>
      <c r="N410" s="64">
        <v>30</v>
      </c>
      <c r="O410" s="64">
        <v>20</v>
      </c>
      <c r="P410" s="36">
        <v>10</v>
      </c>
      <c r="Q410" s="36">
        <v>1</v>
      </c>
      <c r="R410" s="64">
        <v>120</v>
      </c>
      <c r="S410" s="64">
        <v>900</v>
      </c>
      <c r="T410" s="64">
        <v>1</v>
      </c>
      <c r="U410" s="64">
        <v>18</v>
      </c>
      <c r="V410" s="64">
        <v>70</v>
      </c>
      <c r="W410" s="64" t="s">
        <v>2105</v>
      </c>
      <c r="X410" s="64" t="s">
        <v>50</v>
      </c>
    </row>
    <row r="411" ht="46" customHeight="1" spans="1:24">
      <c r="A411" s="34">
        <v>405</v>
      </c>
      <c r="B411" s="36" t="s">
        <v>43</v>
      </c>
      <c r="C411" s="36" t="s">
        <v>44</v>
      </c>
      <c r="D411" s="36" t="s">
        <v>45</v>
      </c>
      <c r="E411" s="36" t="s">
        <v>1958</v>
      </c>
      <c r="F411" s="36" t="s">
        <v>2106</v>
      </c>
      <c r="G411" s="64" t="s">
        <v>36</v>
      </c>
      <c r="H411" s="98" t="s">
        <v>2107</v>
      </c>
      <c r="I411" s="114" t="s">
        <v>1913</v>
      </c>
      <c r="J411" s="114" t="s">
        <v>1891</v>
      </c>
      <c r="K411" s="36" t="s">
        <v>2102</v>
      </c>
      <c r="L411" s="64" t="s">
        <v>2103</v>
      </c>
      <c r="M411" s="64" t="s">
        <v>2108</v>
      </c>
      <c r="N411" s="64">
        <v>20</v>
      </c>
      <c r="O411" s="64">
        <v>10</v>
      </c>
      <c r="P411" s="36">
        <v>10</v>
      </c>
      <c r="Q411" s="64">
        <v>1</v>
      </c>
      <c r="R411" s="64">
        <v>90</v>
      </c>
      <c r="S411" s="64">
        <v>200</v>
      </c>
      <c r="T411" s="64">
        <v>1</v>
      </c>
      <c r="U411" s="64">
        <v>3</v>
      </c>
      <c r="V411" s="64">
        <v>15</v>
      </c>
      <c r="W411" s="64" t="s">
        <v>2109</v>
      </c>
      <c r="X411" s="64" t="s">
        <v>50</v>
      </c>
    </row>
    <row r="412" ht="46" customHeight="1" spans="1:24">
      <c r="A412" s="34">
        <v>406</v>
      </c>
      <c r="B412" s="36" t="s">
        <v>31</v>
      </c>
      <c r="C412" s="36" t="s">
        <v>32</v>
      </c>
      <c r="D412" s="36" t="s">
        <v>33</v>
      </c>
      <c r="E412" s="36" t="s">
        <v>1958</v>
      </c>
      <c r="F412" s="64" t="s">
        <v>2110</v>
      </c>
      <c r="G412" s="64" t="s">
        <v>36</v>
      </c>
      <c r="H412" s="98" t="s">
        <v>2111</v>
      </c>
      <c r="I412" s="114" t="s">
        <v>1913</v>
      </c>
      <c r="J412" s="114" t="s">
        <v>1891</v>
      </c>
      <c r="K412" s="36" t="s">
        <v>2102</v>
      </c>
      <c r="L412" s="64" t="s">
        <v>2103</v>
      </c>
      <c r="M412" s="64" t="s">
        <v>2112</v>
      </c>
      <c r="N412" s="64">
        <v>80</v>
      </c>
      <c r="O412" s="64">
        <v>30</v>
      </c>
      <c r="P412" s="36">
        <v>50</v>
      </c>
      <c r="Q412" s="36">
        <v>1</v>
      </c>
      <c r="R412" s="64">
        <v>916</v>
      </c>
      <c r="S412" s="64">
        <v>3498</v>
      </c>
      <c r="T412" s="64">
        <v>1</v>
      </c>
      <c r="U412" s="64">
        <v>84</v>
      </c>
      <c r="V412" s="64">
        <v>273</v>
      </c>
      <c r="W412" s="64" t="s">
        <v>2113</v>
      </c>
      <c r="X412" s="40" t="s">
        <v>2114</v>
      </c>
    </row>
    <row r="413" ht="46" customHeight="1" spans="1:24">
      <c r="A413" s="34">
        <v>407</v>
      </c>
      <c r="B413" s="36" t="s">
        <v>31</v>
      </c>
      <c r="C413" s="36" t="s">
        <v>51</v>
      </c>
      <c r="D413" s="36" t="s">
        <v>52</v>
      </c>
      <c r="E413" s="36" t="s">
        <v>2115</v>
      </c>
      <c r="F413" s="36" t="s">
        <v>2116</v>
      </c>
      <c r="G413" s="36" t="s">
        <v>36</v>
      </c>
      <c r="H413" s="98" t="s">
        <v>2117</v>
      </c>
      <c r="I413" s="88">
        <v>45323</v>
      </c>
      <c r="J413" s="89">
        <v>45627</v>
      </c>
      <c r="K413" s="36" t="s">
        <v>2118</v>
      </c>
      <c r="L413" s="36" t="s">
        <v>2119</v>
      </c>
      <c r="M413" s="36" t="s">
        <v>2120</v>
      </c>
      <c r="N413" s="36">
        <v>20</v>
      </c>
      <c r="O413" s="36">
        <v>15</v>
      </c>
      <c r="P413" s="36">
        <v>5</v>
      </c>
      <c r="Q413" s="36">
        <v>1</v>
      </c>
      <c r="R413" s="36">
        <v>150</v>
      </c>
      <c r="S413" s="36">
        <v>668</v>
      </c>
      <c r="T413" s="36">
        <v>0</v>
      </c>
      <c r="U413" s="36">
        <v>12</v>
      </c>
      <c r="V413" s="36">
        <v>42</v>
      </c>
      <c r="W413" s="36" t="s">
        <v>2121</v>
      </c>
      <c r="X413" s="36" t="s">
        <v>50</v>
      </c>
    </row>
    <row r="414" ht="46" customHeight="1" spans="1:24">
      <c r="A414" s="34">
        <v>408</v>
      </c>
      <c r="B414" s="36" t="s">
        <v>31</v>
      </c>
      <c r="C414" s="36" t="s">
        <v>51</v>
      </c>
      <c r="D414" s="36" t="s">
        <v>52</v>
      </c>
      <c r="E414" s="36" t="s">
        <v>2115</v>
      </c>
      <c r="F414" s="36" t="s">
        <v>2122</v>
      </c>
      <c r="G414" s="36" t="s">
        <v>36</v>
      </c>
      <c r="H414" s="98" t="s">
        <v>2123</v>
      </c>
      <c r="I414" s="88">
        <v>45323</v>
      </c>
      <c r="J414" s="89">
        <v>45627</v>
      </c>
      <c r="K414" s="36" t="s">
        <v>2118</v>
      </c>
      <c r="L414" s="36" t="s">
        <v>2119</v>
      </c>
      <c r="M414" s="36" t="s">
        <v>2120</v>
      </c>
      <c r="N414" s="36">
        <v>20</v>
      </c>
      <c r="O414" s="36">
        <v>15</v>
      </c>
      <c r="P414" s="36">
        <v>5</v>
      </c>
      <c r="Q414" s="36">
        <v>1</v>
      </c>
      <c r="R414" s="36">
        <v>150</v>
      </c>
      <c r="S414" s="36">
        <v>668</v>
      </c>
      <c r="T414" s="36">
        <v>0</v>
      </c>
      <c r="U414" s="36">
        <v>12</v>
      </c>
      <c r="V414" s="36">
        <v>42</v>
      </c>
      <c r="W414" s="36" t="s">
        <v>2124</v>
      </c>
      <c r="X414" s="36" t="s">
        <v>50</v>
      </c>
    </row>
    <row r="415" ht="46" customHeight="1" spans="1:24">
      <c r="A415" s="34">
        <v>409</v>
      </c>
      <c r="B415" s="36" t="s">
        <v>31</v>
      </c>
      <c r="C415" s="36" t="s">
        <v>51</v>
      </c>
      <c r="D415" s="36" t="s">
        <v>52</v>
      </c>
      <c r="E415" s="36" t="s">
        <v>1958</v>
      </c>
      <c r="F415" s="36" t="s">
        <v>2125</v>
      </c>
      <c r="G415" s="64" t="s">
        <v>36</v>
      </c>
      <c r="H415" s="64" t="s">
        <v>2126</v>
      </c>
      <c r="I415" s="86">
        <v>45108</v>
      </c>
      <c r="J415" s="87">
        <v>45170</v>
      </c>
      <c r="K415" s="64" t="s">
        <v>2127</v>
      </c>
      <c r="L415" s="64" t="s">
        <v>2128</v>
      </c>
      <c r="M415" s="36" t="s">
        <v>2129</v>
      </c>
      <c r="N415" s="64">
        <v>23</v>
      </c>
      <c r="O415" s="64">
        <v>8</v>
      </c>
      <c r="P415" s="64">
        <v>15</v>
      </c>
      <c r="Q415" s="36">
        <v>1</v>
      </c>
      <c r="R415" s="64">
        <v>78</v>
      </c>
      <c r="S415" s="64">
        <v>903</v>
      </c>
      <c r="T415" s="64">
        <v>0</v>
      </c>
      <c r="U415" s="64">
        <v>3</v>
      </c>
      <c r="V415" s="64">
        <v>15</v>
      </c>
      <c r="W415" s="36" t="s">
        <v>2130</v>
      </c>
      <c r="X415" s="64" t="s">
        <v>643</v>
      </c>
    </row>
    <row r="416" ht="46" customHeight="1" spans="1:24">
      <c r="A416" s="34">
        <v>410</v>
      </c>
      <c r="B416" s="36" t="s">
        <v>31</v>
      </c>
      <c r="C416" s="36" t="s">
        <v>51</v>
      </c>
      <c r="D416" s="36" t="s">
        <v>52</v>
      </c>
      <c r="E416" s="36" t="s">
        <v>1958</v>
      </c>
      <c r="F416" s="64" t="s">
        <v>2131</v>
      </c>
      <c r="G416" s="64" t="s">
        <v>36</v>
      </c>
      <c r="H416" s="64" t="s">
        <v>2132</v>
      </c>
      <c r="I416" s="114" t="s">
        <v>2133</v>
      </c>
      <c r="J416" s="114" t="s">
        <v>2082</v>
      </c>
      <c r="K416" s="64" t="s">
        <v>2127</v>
      </c>
      <c r="L416" s="64" t="s">
        <v>2128</v>
      </c>
      <c r="M416" s="64" t="s">
        <v>2134</v>
      </c>
      <c r="N416" s="64">
        <v>50</v>
      </c>
      <c r="O416" s="64">
        <v>25</v>
      </c>
      <c r="P416" s="64">
        <v>25</v>
      </c>
      <c r="Q416" s="64">
        <v>1</v>
      </c>
      <c r="R416" s="64">
        <v>608</v>
      </c>
      <c r="S416" s="64">
        <v>2498</v>
      </c>
      <c r="T416" s="64">
        <v>0</v>
      </c>
      <c r="U416" s="64">
        <v>26</v>
      </c>
      <c r="V416" s="64">
        <v>30</v>
      </c>
      <c r="W416" s="64" t="s">
        <v>2135</v>
      </c>
      <c r="X416" s="64" t="s">
        <v>173</v>
      </c>
    </row>
    <row r="417" ht="46" customHeight="1" spans="1:24">
      <c r="A417" s="34">
        <v>411</v>
      </c>
      <c r="B417" s="36" t="s">
        <v>31</v>
      </c>
      <c r="C417" s="36" t="s">
        <v>32</v>
      </c>
      <c r="D417" s="36" t="s">
        <v>33</v>
      </c>
      <c r="E417" s="36" t="s">
        <v>1958</v>
      </c>
      <c r="F417" s="36" t="s">
        <v>2136</v>
      </c>
      <c r="G417" s="36" t="s">
        <v>36</v>
      </c>
      <c r="H417" s="36" t="s">
        <v>2137</v>
      </c>
      <c r="I417" s="114" t="s">
        <v>1880</v>
      </c>
      <c r="J417" s="114" t="s">
        <v>1891</v>
      </c>
      <c r="K417" s="64" t="s">
        <v>2138</v>
      </c>
      <c r="L417" s="64" t="s">
        <v>2139</v>
      </c>
      <c r="M417" s="64" t="s">
        <v>2140</v>
      </c>
      <c r="N417" s="64">
        <v>10</v>
      </c>
      <c r="O417" s="64">
        <v>5</v>
      </c>
      <c r="P417" s="64">
        <v>5</v>
      </c>
      <c r="Q417" s="36">
        <v>1</v>
      </c>
      <c r="R417" s="64">
        <v>195</v>
      </c>
      <c r="S417" s="64">
        <v>690</v>
      </c>
      <c r="T417" s="64">
        <v>0</v>
      </c>
      <c r="U417" s="64">
        <v>13</v>
      </c>
      <c r="V417" s="64">
        <v>37</v>
      </c>
      <c r="W417" s="64" t="s">
        <v>2141</v>
      </c>
      <c r="X417" s="64" t="s">
        <v>173</v>
      </c>
    </row>
    <row r="418" ht="46" customHeight="1" spans="1:24">
      <c r="A418" s="34">
        <v>412</v>
      </c>
      <c r="B418" s="36" t="s">
        <v>31</v>
      </c>
      <c r="C418" s="36" t="s">
        <v>51</v>
      </c>
      <c r="D418" s="36" t="s">
        <v>52</v>
      </c>
      <c r="E418" s="36" t="s">
        <v>1958</v>
      </c>
      <c r="F418" s="96" t="s">
        <v>2142</v>
      </c>
      <c r="G418" s="36" t="s">
        <v>36</v>
      </c>
      <c r="H418" s="83" t="s">
        <v>2143</v>
      </c>
      <c r="I418" s="113" t="s">
        <v>1873</v>
      </c>
      <c r="J418" s="113" t="s">
        <v>1891</v>
      </c>
      <c r="K418" s="36" t="s">
        <v>2144</v>
      </c>
      <c r="L418" s="36" t="s">
        <v>2145</v>
      </c>
      <c r="M418" s="36" t="s">
        <v>2146</v>
      </c>
      <c r="N418" s="36">
        <v>40</v>
      </c>
      <c r="O418" s="36">
        <v>30</v>
      </c>
      <c r="P418" s="36">
        <v>10</v>
      </c>
      <c r="Q418" s="64">
        <v>1</v>
      </c>
      <c r="R418" s="36">
        <v>100</v>
      </c>
      <c r="S418" s="36">
        <v>1000</v>
      </c>
      <c r="T418" s="64">
        <v>0</v>
      </c>
      <c r="U418" s="36">
        <v>8</v>
      </c>
      <c r="V418" s="36">
        <v>18</v>
      </c>
      <c r="W418" s="36" t="s">
        <v>2147</v>
      </c>
      <c r="X418" s="36" t="s">
        <v>50</v>
      </c>
    </row>
    <row r="419" ht="46" customHeight="1" spans="1:24">
      <c r="A419" s="34">
        <v>413</v>
      </c>
      <c r="B419" s="36" t="s">
        <v>31</v>
      </c>
      <c r="C419" s="36" t="s">
        <v>51</v>
      </c>
      <c r="D419" s="36" t="s">
        <v>52</v>
      </c>
      <c r="E419" s="36" t="s">
        <v>1958</v>
      </c>
      <c r="F419" s="36" t="s">
        <v>2148</v>
      </c>
      <c r="G419" s="36" t="s">
        <v>36</v>
      </c>
      <c r="H419" s="36" t="s">
        <v>2149</v>
      </c>
      <c r="I419" s="113" t="s">
        <v>1873</v>
      </c>
      <c r="J419" s="113" t="s">
        <v>1891</v>
      </c>
      <c r="K419" s="36" t="s">
        <v>2144</v>
      </c>
      <c r="L419" s="36" t="s">
        <v>2145</v>
      </c>
      <c r="M419" s="36" t="s">
        <v>2150</v>
      </c>
      <c r="N419" s="36">
        <v>30</v>
      </c>
      <c r="O419" s="36">
        <v>25</v>
      </c>
      <c r="P419" s="36">
        <v>5</v>
      </c>
      <c r="Q419" s="36">
        <v>1</v>
      </c>
      <c r="R419" s="36">
        <v>50</v>
      </c>
      <c r="S419" s="36">
        <v>132</v>
      </c>
      <c r="T419" s="36">
        <v>0</v>
      </c>
      <c r="U419" s="36">
        <v>4</v>
      </c>
      <c r="V419" s="36">
        <v>8</v>
      </c>
      <c r="W419" s="36" t="s">
        <v>2151</v>
      </c>
      <c r="X419" s="36" t="s">
        <v>50</v>
      </c>
    </row>
    <row r="420" s="16" customFormat="1" ht="46" customHeight="1" spans="1:24">
      <c r="A420" s="34">
        <v>414</v>
      </c>
      <c r="B420" s="36" t="s">
        <v>31</v>
      </c>
      <c r="C420" s="36" t="s">
        <v>51</v>
      </c>
      <c r="D420" s="36" t="s">
        <v>52</v>
      </c>
      <c r="E420" s="36" t="s">
        <v>1958</v>
      </c>
      <c r="F420" s="36" t="s">
        <v>2152</v>
      </c>
      <c r="G420" s="36" t="s">
        <v>36</v>
      </c>
      <c r="H420" s="36" t="s">
        <v>2153</v>
      </c>
      <c r="I420" s="88">
        <v>45413</v>
      </c>
      <c r="J420" s="89">
        <v>45261</v>
      </c>
      <c r="K420" s="36" t="s">
        <v>2154</v>
      </c>
      <c r="L420" s="36" t="s">
        <v>2155</v>
      </c>
      <c r="M420" s="36" t="s">
        <v>2156</v>
      </c>
      <c r="N420" s="36">
        <v>15</v>
      </c>
      <c r="O420" s="36">
        <v>12</v>
      </c>
      <c r="P420" s="36">
        <v>3</v>
      </c>
      <c r="Q420" s="64">
        <v>1</v>
      </c>
      <c r="R420" s="36">
        <v>48</v>
      </c>
      <c r="S420" s="36">
        <v>130</v>
      </c>
      <c r="T420" s="64">
        <v>0</v>
      </c>
      <c r="U420" s="36">
        <v>4</v>
      </c>
      <c r="V420" s="36">
        <v>12</v>
      </c>
      <c r="W420" s="36" t="s">
        <v>2157</v>
      </c>
      <c r="X420" s="36" t="s">
        <v>2158</v>
      </c>
    </row>
    <row r="421" s="16" customFormat="1" ht="46" customHeight="1" spans="1:24">
      <c r="A421" s="34">
        <v>415</v>
      </c>
      <c r="B421" s="36" t="s">
        <v>31</v>
      </c>
      <c r="C421" s="36" t="s">
        <v>51</v>
      </c>
      <c r="D421" s="36" t="s">
        <v>52</v>
      </c>
      <c r="E421" s="36" t="s">
        <v>1958</v>
      </c>
      <c r="F421" s="36" t="s">
        <v>2159</v>
      </c>
      <c r="G421" s="36" t="s">
        <v>36</v>
      </c>
      <c r="H421" s="36" t="s">
        <v>2160</v>
      </c>
      <c r="I421" s="88">
        <v>45413</v>
      </c>
      <c r="J421" s="89">
        <v>45262</v>
      </c>
      <c r="K421" s="36" t="s">
        <v>2154</v>
      </c>
      <c r="L421" s="36" t="s">
        <v>2155</v>
      </c>
      <c r="M421" s="36" t="s">
        <v>2161</v>
      </c>
      <c r="N421" s="36">
        <v>20</v>
      </c>
      <c r="O421" s="36">
        <v>15</v>
      </c>
      <c r="P421" s="36">
        <v>5</v>
      </c>
      <c r="Q421" s="36">
        <v>1</v>
      </c>
      <c r="R421" s="36">
        <v>50</v>
      </c>
      <c r="S421" s="36">
        <v>150</v>
      </c>
      <c r="T421" s="64">
        <v>0</v>
      </c>
      <c r="U421" s="36">
        <v>5</v>
      </c>
      <c r="V421" s="36">
        <v>18</v>
      </c>
      <c r="W421" s="36" t="s">
        <v>2162</v>
      </c>
      <c r="X421" s="36" t="s">
        <v>2158</v>
      </c>
    </row>
    <row r="422" ht="46" customHeight="1" spans="1:24">
      <c r="A422" s="34">
        <v>416</v>
      </c>
      <c r="B422" s="36" t="s">
        <v>31</v>
      </c>
      <c r="C422" s="36" t="s">
        <v>51</v>
      </c>
      <c r="D422" s="36" t="s">
        <v>52</v>
      </c>
      <c r="E422" s="36" t="s">
        <v>1958</v>
      </c>
      <c r="F422" s="36" t="s">
        <v>2163</v>
      </c>
      <c r="G422" s="36" t="s">
        <v>36</v>
      </c>
      <c r="H422" s="36" t="s">
        <v>2164</v>
      </c>
      <c r="I422" s="88">
        <v>45413</v>
      </c>
      <c r="J422" s="89" t="s">
        <v>2165</v>
      </c>
      <c r="K422" s="36" t="s">
        <v>2154</v>
      </c>
      <c r="L422" s="36" t="s">
        <v>2155</v>
      </c>
      <c r="M422" s="36" t="s">
        <v>2166</v>
      </c>
      <c r="N422" s="36">
        <v>25</v>
      </c>
      <c r="O422" s="36">
        <v>20</v>
      </c>
      <c r="P422" s="36">
        <v>5</v>
      </c>
      <c r="Q422" s="64">
        <v>1</v>
      </c>
      <c r="R422" s="36">
        <v>78</v>
      </c>
      <c r="S422" s="36">
        <v>862</v>
      </c>
      <c r="T422" s="64">
        <v>0</v>
      </c>
      <c r="U422" s="36">
        <v>15</v>
      </c>
      <c r="V422" s="36">
        <v>17</v>
      </c>
      <c r="W422" s="36" t="s">
        <v>2167</v>
      </c>
      <c r="X422" s="36" t="s">
        <v>2158</v>
      </c>
    </row>
    <row r="423" s="16" customFormat="1" ht="46" customHeight="1" spans="1:24">
      <c r="A423" s="34">
        <v>417</v>
      </c>
      <c r="B423" s="35" t="s">
        <v>31</v>
      </c>
      <c r="C423" s="35" t="s">
        <v>51</v>
      </c>
      <c r="D423" s="35" t="s">
        <v>52</v>
      </c>
      <c r="E423" s="35" t="s">
        <v>2168</v>
      </c>
      <c r="F423" s="37" t="s">
        <v>2169</v>
      </c>
      <c r="G423" s="37" t="s">
        <v>36</v>
      </c>
      <c r="H423" s="37" t="s">
        <v>2170</v>
      </c>
      <c r="I423" s="37">
        <v>2024.1</v>
      </c>
      <c r="J423" s="37">
        <v>2024.12</v>
      </c>
      <c r="K423" s="37" t="s">
        <v>2171</v>
      </c>
      <c r="L423" s="37" t="s">
        <v>2172</v>
      </c>
      <c r="M423" s="37" t="s">
        <v>2173</v>
      </c>
      <c r="N423" s="37">
        <v>25</v>
      </c>
      <c r="O423" s="37">
        <v>15</v>
      </c>
      <c r="P423" s="37">
        <v>10</v>
      </c>
      <c r="Q423" s="36">
        <v>1</v>
      </c>
      <c r="R423" s="37">
        <v>500</v>
      </c>
      <c r="S423" s="37">
        <v>1500</v>
      </c>
      <c r="T423" s="37">
        <v>0</v>
      </c>
      <c r="U423" s="37">
        <v>24</v>
      </c>
      <c r="V423" s="37">
        <v>64</v>
      </c>
      <c r="W423" s="37" t="s">
        <v>2174</v>
      </c>
      <c r="X423" s="37" t="s">
        <v>50</v>
      </c>
    </row>
    <row r="424" s="16" customFormat="1" ht="46" customHeight="1" spans="1:24">
      <c r="A424" s="34">
        <v>418</v>
      </c>
      <c r="B424" s="35" t="s">
        <v>31</v>
      </c>
      <c r="C424" s="35" t="s">
        <v>32</v>
      </c>
      <c r="D424" s="35" t="s">
        <v>33</v>
      </c>
      <c r="E424" s="35" t="s">
        <v>2168</v>
      </c>
      <c r="F424" s="37" t="s">
        <v>2175</v>
      </c>
      <c r="G424" s="37" t="s">
        <v>36</v>
      </c>
      <c r="H424" s="37" t="s">
        <v>2176</v>
      </c>
      <c r="I424" s="37">
        <v>2024.1</v>
      </c>
      <c r="J424" s="37">
        <v>2024.12</v>
      </c>
      <c r="K424" s="37" t="s">
        <v>2171</v>
      </c>
      <c r="L424" s="37" t="s">
        <v>2172</v>
      </c>
      <c r="M424" s="37" t="s">
        <v>2177</v>
      </c>
      <c r="N424" s="37">
        <v>30</v>
      </c>
      <c r="O424" s="37">
        <v>20</v>
      </c>
      <c r="P424" s="37">
        <v>10</v>
      </c>
      <c r="Q424" s="36">
        <v>1</v>
      </c>
      <c r="R424" s="37">
        <v>500</v>
      </c>
      <c r="S424" s="37">
        <v>1500</v>
      </c>
      <c r="T424" s="37">
        <v>0</v>
      </c>
      <c r="U424" s="37">
        <v>24</v>
      </c>
      <c r="V424" s="37">
        <v>64</v>
      </c>
      <c r="W424" s="37" t="s">
        <v>2178</v>
      </c>
      <c r="X424" s="37" t="s">
        <v>443</v>
      </c>
    </row>
    <row r="425" s="16" customFormat="1" ht="46" customHeight="1" spans="1:24">
      <c r="A425" s="34">
        <v>419</v>
      </c>
      <c r="B425" s="35" t="s">
        <v>31</v>
      </c>
      <c r="C425" s="35" t="s">
        <v>32</v>
      </c>
      <c r="D425" s="35" t="s">
        <v>87</v>
      </c>
      <c r="E425" s="35" t="s">
        <v>2168</v>
      </c>
      <c r="F425" s="37" t="s">
        <v>2179</v>
      </c>
      <c r="G425" s="37" t="s">
        <v>54</v>
      </c>
      <c r="H425" s="37" t="s">
        <v>2180</v>
      </c>
      <c r="I425" s="37">
        <v>2024.1</v>
      </c>
      <c r="J425" s="37">
        <v>2024.12</v>
      </c>
      <c r="K425" s="37" t="s">
        <v>2171</v>
      </c>
      <c r="L425" s="37" t="s">
        <v>2172</v>
      </c>
      <c r="M425" s="37" t="s">
        <v>2181</v>
      </c>
      <c r="N425" s="37">
        <v>60</v>
      </c>
      <c r="O425" s="37">
        <v>20</v>
      </c>
      <c r="P425" s="37">
        <v>40</v>
      </c>
      <c r="Q425" s="36">
        <v>1</v>
      </c>
      <c r="R425" s="37">
        <v>500</v>
      </c>
      <c r="S425" s="37">
        <v>1500</v>
      </c>
      <c r="T425" s="37">
        <v>0</v>
      </c>
      <c r="U425" s="37">
        <v>24</v>
      </c>
      <c r="V425" s="37">
        <v>64</v>
      </c>
      <c r="W425" s="37" t="s">
        <v>2182</v>
      </c>
      <c r="X425" s="37" t="s">
        <v>50</v>
      </c>
    </row>
    <row r="426" s="16" customFormat="1" ht="46" customHeight="1" spans="1:24">
      <c r="A426" s="34">
        <v>420</v>
      </c>
      <c r="B426" s="35" t="s">
        <v>31</v>
      </c>
      <c r="C426" s="35" t="s">
        <v>32</v>
      </c>
      <c r="D426" s="35" t="s">
        <v>33</v>
      </c>
      <c r="E426" s="35" t="s">
        <v>2168</v>
      </c>
      <c r="F426" s="37" t="s">
        <v>2183</v>
      </c>
      <c r="G426" s="37" t="s">
        <v>54</v>
      </c>
      <c r="H426" s="37" t="s">
        <v>2184</v>
      </c>
      <c r="I426" s="37">
        <v>2024.2</v>
      </c>
      <c r="J426" s="37">
        <v>2024.9</v>
      </c>
      <c r="K426" s="37" t="s">
        <v>2185</v>
      </c>
      <c r="L426" s="37" t="s">
        <v>2186</v>
      </c>
      <c r="M426" s="37" t="s">
        <v>2187</v>
      </c>
      <c r="N426" s="37">
        <v>30</v>
      </c>
      <c r="O426" s="37">
        <v>20</v>
      </c>
      <c r="P426" s="37">
        <v>10</v>
      </c>
      <c r="Q426" s="36">
        <v>1</v>
      </c>
      <c r="R426" s="37">
        <v>710</v>
      </c>
      <c r="S426" s="37">
        <v>2610</v>
      </c>
      <c r="T426" s="37">
        <v>1</v>
      </c>
      <c r="U426" s="37">
        <v>133</v>
      </c>
      <c r="V426" s="37">
        <v>512</v>
      </c>
      <c r="W426" s="37" t="s">
        <v>2188</v>
      </c>
      <c r="X426" s="37" t="s">
        <v>50</v>
      </c>
    </row>
    <row r="427" s="16" customFormat="1" ht="46" customHeight="1" spans="1:24">
      <c r="A427" s="34">
        <v>421</v>
      </c>
      <c r="B427" s="35" t="s">
        <v>31</v>
      </c>
      <c r="C427" s="35" t="s">
        <v>219</v>
      </c>
      <c r="D427" s="35" t="s">
        <v>276</v>
      </c>
      <c r="E427" s="35" t="s">
        <v>2168</v>
      </c>
      <c r="F427" s="37" t="s">
        <v>2189</v>
      </c>
      <c r="G427" s="37" t="s">
        <v>54</v>
      </c>
      <c r="H427" s="37" t="s">
        <v>2190</v>
      </c>
      <c r="I427" s="37">
        <v>2024.3</v>
      </c>
      <c r="J427" s="37">
        <v>2024.5</v>
      </c>
      <c r="K427" s="37" t="s">
        <v>2185</v>
      </c>
      <c r="L427" s="37" t="s">
        <v>2186</v>
      </c>
      <c r="M427" s="37" t="s">
        <v>2191</v>
      </c>
      <c r="N427" s="37">
        <v>40</v>
      </c>
      <c r="O427" s="37">
        <v>30</v>
      </c>
      <c r="P427" s="37">
        <v>10</v>
      </c>
      <c r="Q427" s="36">
        <v>1</v>
      </c>
      <c r="R427" s="37">
        <v>710</v>
      </c>
      <c r="S427" s="37">
        <v>2610</v>
      </c>
      <c r="T427" s="37">
        <v>1</v>
      </c>
      <c r="U427" s="37">
        <v>133</v>
      </c>
      <c r="V427" s="37">
        <v>512</v>
      </c>
      <c r="W427" s="37" t="s">
        <v>2192</v>
      </c>
      <c r="X427" s="37" t="s">
        <v>50</v>
      </c>
    </row>
    <row r="428" s="16" customFormat="1" ht="46" customHeight="1" spans="1:24">
      <c r="A428" s="34">
        <v>422</v>
      </c>
      <c r="B428" s="35" t="s">
        <v>31</v>
      </c>
      <c r="C428" s="35" t="s">
        <v>51</v>
      </c>
      <c r="D428" s="35" t="s">
        <v>52</v>
      </c>
      <c r="E428" s="35" t="s">
        <v>2168</v>
      </c>
      <c r="F428" s="37" t="s">
        <v>2193</v>
      </c>
      <c r="G428" s="37" t="s">
        <v>36</v>
      </c>
      <c r="H428" s="37" t="s">
        <v>2194</v>
      </c>
      <c r="I428" s="37">
        <v>2024.2</v>
      </c>
      <c r="J428" s="37">
        <v>2024.9</v>
      </c>
      <c r="K428" s="37" t="s">
        <v>2185</v>
      </c>
      <c r="L428" s="37" t="s">
        <v>2186</v>
      </c>
      <c r="M428" s="37" t="s">
        <v>2195</v>
      </c>
      <c r="N428" s="37">
        <v>25</v>
      </c>
      <c r="O428" s="37">
        <v>15</v>
      </c>
      <c r="P428" s="37">
        <v>10</v>
      </c>
      <c r="Q428" s="36">
        <v>1</v>
      </c>
      <c r="R428" s="37">
        <v>710</v>
      </c>
      <c r="S428" s="37">
        <v>2610</v>
      </c>
      <c r="T428" s="37">
        <v>1</v>
      </c>
      <c r="U428" s="37">
        <v>133</v>
      </c>
      <c r="V428" s="37">
        <v>512</v>
      </c>
      <c r="W428" s="37" t="s">
        <v>2196</v>
      </c>
      <c r="X428" s="37" t="s">
        <v>50</v>
      </c>
    </row>
    <row r="429" s="16" customFormat="1" ht="46" customHeight="1" spans="1:24">
      <c r="A429" s="34">
        <v>423</v>
      </c>
      <c r="B429" s="35" t="s">
        <v>31</v>
      </c>
      <c r="C429" s="35" t="s">
        <v>51</v>
      </c>
      <c r="D429" s="35" t="s">
        <v>52</v>
      </c>
      <c r="E429" s="35" t="s">
        <v>2168</v>
      </c>
      <c r="F429" s="37" t="s">
        <v>2197</v>
      </c>
      <c r="G429" s="37" t="s">
        <v>36</v>
      </c>
      <c r="H429" s="37" t="s">
        <v>2198</v>
      </c>
      <c r="I429" s="37">
        <v>2024.2</v>
      </c>
      <c r="J429" s="37">
        <v>2024.5</v>
      </c>
      <c r="K429" s="37" t="s">
        <v>2199</v>
      </c>
      <c r="L429" s="37" t="s">
        <v>2200</v>
      </c>
      <c r="M429" s="37" t="s">
        <v>2201</v>
      </c>
      <c r="N429" s="37">
        <v>40</v>
      </c>
      <c r="O429" s="37">
        <v>35</v>
      </c>
      <c r="P429" s="37">
        <v>5</v>
      </c>
      <c r="Q429" s="36">
        <v>1</v>
      </c>
      <c r="R429" s="37">
        <v>608</v>
      </c>
      <c r="S429" s="37">
        <v>3000</v>
      </c>
      <c r="T429" s="37">
        <v>0</v>
      </c>
      <c r="U429" s="37">
        <v>74</v>
      </c>
      <c r="V429" s="37">
        <v>229</v>
      </c>
      <c r="W429" s="37" t="s">
        <v>2202</v>
      </c>
      <c r="X429" s="37" t="s">
        <v>50</v>
      </c>
    </row>
    <row r="430" s="16" customFormat="1" ht="46" customHeight="1" spans="1:24">
      <c r="A430" s="34">
        <v>424</v>
      </c>
      <c r="B430" s="35" t="s">
        <v>43</v>
      </c>
      <c r="C430" s="35" t="s">
        <v>44</v>
      </c>
      <c r="D430" s="35" t="s">
        <v>135</v>
      </c>
      <c r="E430" s="35" t="s">
        <v>2168</v>
      </c>
      <c r="F430" s="37" t="s">
        <v>2203</v>
      </c>
      <c r="G430" s="37" t="s">
        <v>36</v>
      </c>
      <c r="H430" s="37" t="s">
        <v>2204</v>
      </c>
      <c r="I430" s="37">
        <v>2024.2</v>
      </c>
      <c r="J430" s="37">
        <v>2024.12</v>
      </c>
      <c r="K430" s="37" t="s">
        <v>2205</v>
      </c>
      <c r="L430" s="37" t="s">
        <v>2206</v>
      </c>
      <c r="M430" s="37" t="s">
        <v>2207</v>
      </c>
      <c r="N430" s="37">
        <v>38</v>
      </c>
      <c r="O430" s="37">
        <v>20</v>
      </c>
      <c r="P430" s="37">
        <v>18</v>
      </c>
      <c r="Q430" s="36">
        <v>1</v>
      </c>
      <c r="R430" s="37">
        <v>720</v>
      </c>
      <c r="S430" s="37">
        <v>2400</v>
      </c>
      <c r="T430" s="37">
        <v>0</v>
      </c>
      <c r="U430" s="37">
        <v>34</v>
      </c>
      <c r="V430" s="37">
        <v>87</v>
      </c>
      <c r="W430" s="37" t="s">
        <v>2208</v>
      </c>
      <c r="X430" s="37" t="s">
        <v>50</v>
      </c>
    </row>
    <row r="431" s="16" customFormat="1" ht="46" customHeight="1" spans="1:24">
      <c r="A431" s="34">
        <v>425</v>
      </c>
      <c r="B431" s="35" t="s">
        <v>31</v>
      </c>
      <c r="C431" s="35" t="s">
        <v>51</v>
      </c>
      <c r="D431" s="35" t="s">
        <v>52</v>
      </c>
      <c r="E431" s="35" t="s">
        <v>2168</v>
      </c>
      <c r="F431" s="37" t="s">
        <v>2209</v>
      </c>
      <c r="G431" s="37" t="s">
        <v>36</v>
      </c>
      <c r="H431" s="37" t="s">
        <v>2210</v>
      </c>
      <c r="I431" s="37">
        <v>2024.2</v>
      </c>
      <c r="J431" s="37">
        <v>2024.12</v>
      </c>
      <c r="K431" s="37" t="s">
        <v>2205</v>
      </c>
      <c r="L431" s="37" t="s">
        <v>2206</v>
      </c>
      <c r="M431" s="37" t="s">
        <v>2211</v>
      </c>
      <c r="N431" s="37">
        <v>30</v>
      </c>
      <c r="O431" s="37">
        <v>25</v>
      </c>
      <c r="P431" s="37">
        <v>5</v>
      </c>
      <c r="Q431" s="36">
        <v>1</v>
      </c>
      <c r="R431" s="37">
        <v>720</v>
      </c>
      <c r="S431" s="37">
        <v>2400</v>
      </c>
      <c r="T431" s="37">
        <v>0</v>
      </c>
      <c r="U431" s="37">
        <v>34</v>
      </c>
      <c r="V431" s="37">
        <v>87</v>
      </c>
      <c r="W431" s="37" t="s">
        <v>2212</v>
      </c>
      <c r="X431" s="37" t="s">
        <v>50</v>
      </c>
    </row>
    <row r="432" s="16" customFormat="1" ht="46" customHeight="1" spans="1:24">
      <c r="A432" s="34">
        <v>426</v>
      </c>
      <c r="B432" s="35" t="s">
        <v>31</v>
      </c>
      <c r="C432" s="35" t="s">
        <v>32</v>
      </c>
      <c r="D432" s="35" t="s">
        <v>33</v>
      </c>
      <c r="E432" s="35" t="s">
        <v>2168</v>
      </c>
      <c r="F432" s="37" t="s">
        <v>2213</v>
      </c>
      <c r="G432" s="37" t="s">
        <v>36</v>
      </c>
      <c r="H432" s="37" t="s">
        <v>2214</v>
      </c>
      <c r="I432" s="37">
        <v>2024.2</v>
      </c>
      <c r="J432" s="37">
        <v>2024.12</v>
      </c>
      <c r="K432" s="37" t="s">
        <v>2205</v>
      </c>
      <c r="L432" s="37" t="s">
        <v>2206</v>
      </c>
      <c r="M432" s="37" t="s">
        <v>2215</v>
      </c>
      <c r="N432" s="37">
        <v>30</v>
      </c>
      <c r="O432" s="37">
        <v>20</v>
      </c>
      <c r="P432" s="37">
        <v>10</v>
      </c>
      <c r="Q432" s="36">
        <v>1</v>
      </c>
      <c r="R432" s="37">
        <v>720</v>
      </c>
      <c r="S432" s="37">
        <v>2400</v>
      </c>
      <c r="T432" s="37">
        <v>0</v>
      </c>
      <c r="U432" s="37">
        <v>34</v>
      </c>
      <c r="V432" s="37">
        <v>87</v>
      </c>
      <c r="W432" s="37" t="s">
        <v>2216</v>
      </c>
      <c r="X432" s="37" t="s">
        <v>2217</v>
      </c>
    </row>
    <row r="433" s="16" customFormat="1" ht="46" customHeight="1" spans="1:24">
      <c r="A433" s="34">
        <v>427</v>
      </c>
      <c r="B433" s="35" t="s">
        <v>31</v>
      </c>
      <c r="C433" s="35" t="s">
        <v>51</v>
      </c>
      <c r="D433" s="35" t="s">
        <v>52</v>
      </c>
      <c r="E433" s="35" t="s">
        <v>2168</v>
      </c>
      <c r="F433" s="35" t="s">
        <v>2218</v>
      </c>
      <c r="G433" s="35" t="s">
        <v>54</v>
      </c>
      <c r="H433" s="35" t="s">
        <v>2219</v>
      </c>
      <c r="I433" s="35">
        <v>2024.1</v>
      </c>
      <c r="J433" s="35">
        <v>2024.12</v>
      </c>
      <c r="K433" s="35" t="s">
        <v>2220</v>
      </c>
      <c r="L433" s="35" t="s">
        <v>2221</v>
      </c>
      <c r="M433" s="35" t="s">
        <v>2222</v>
      </c>
      <c r="N433" s="35">
        <v>30</v>
      </c>
      <c r="O433" s="35">
        <v>20</v>
      </c>
      <c r="P433" s="35">
        <v>10</v>
      </c>
      <c r="Q433" s="36">
        <v>1</v>
      </c>
      <c r="R433" s="35">
        <v>1500</v>
      </c>
      <c r="S433" s="35">
        <v>99</v>
      </c>
      <c r="T433" s="35">
        <v>0</v>
      </c>
      <c r="U433" s="35">
        <v>33</v>
      </c>
      <c r="V433" s="35">
        <v>97</v>
      </c>
      <c r="W433" s="35" t="s">
        <v>2223</v>
      </c>
      <c r="X433" s="35" t="s">
        <v>50</v>
      </c>
    </row>
    <row r="434" s="16" customFormat="1" ht="46" customHeight="1" spans="1:24">
      <c r="A434" s="34">
        <v>428</v>
      </c>
      <c r="B434" s="35" t="s">
        <v>31</v>
      </c>
      <c r="C434" s="35" t="s">
        <v>51</v>
      </c>
      <c r="D434" s="35" t="s">
        <v>52</v>
      </c>
      <c r="E434" s="35" t="s">
        <v>2168</v>
      </c>
      <c r="F434" s="37" t="s">
        <v>2224</v>
      </c>
      <c r="G434" s="37" t="s">
        <v>54</v>
      </c>
      <c r="H434" s="37" t="s">
        <v>2225</v>
      </c>
      <c r="I434" s="37">
        <v>2024.1</v>
      </c>
      <c r="J434" s="37">
        <v>2024.12</v>
      </c>
      <c r="K434" s="37" t="s">
        <v>2220</v>
      </c>
      <c r="L434" s="37" t="s">
        <v>2221</v>
      </c>
      <c r="M434" s="37" t="s">
        <v>2226</v>
      </c>
      <c r="N434" s="37">
        <v>30</v>
      </c>
      <c r="O434" s="37">
        <v>20</v>
      </c>
      <c r="P434" s="37">
        <v>10</v>
      </c>
      <c r="Q434" s="36">
        <v>1</v>
      </c>
      <c r="R434" s="37">
        <v>1500</v>
      </c>
      <c r="S434" s="37">
        <v>99</v>
      </c>
      <c r="T434" s="37">
        <v>0</v>
      </c>
      <c r="U434" s="37">
        <v>33</v>
      </c>
      <c r="V434" s="37">
        <v>97</v>
      </c>
      <c r="W434" s="37" t="s">
        <v>2227</v>
      </c>
      <c r="X434" s="37" t="s">
        <v>50</v>
      </c>
    </row>
    <row r="435" s="16" customFormat="1" ht="46" customHeight="1" spans="1:24">
      <c r="A435" s="34">
        <v>429</v>
      </c>
      <c r="B435" s="35" t="s">
        <v>43</v>
      </c>
      <c r="C435" s="35" t="s">
        <v>44</v>
      </c>
      <c r="D435" s="35" t="s">
        <v>135</v>
      </c>
      <c r="E435" s="35" t="s">
        <v>2168</v>
      </c>
      <c r="F435" s="37" t="s">
        <v>2228</v>
      </c>
      <c r="G435" s="37" t="s">
        <v>36</v>
      </c>
      <c r="H435" s="37" t="s">
        <v>2229</v>
      </c>
      <c r="I435" s="37">
        <v>2024.1</v>
      </c>
      <c r="J435" s="37">
        <v>2024.12</v>
      </c>
      <c r="K435" s="37" t="s">
        <v>2230</v>
      </c>
      <c r="L435" s="37" t="s">
        <v>2231</v>
      </c>
      <c r="M435" s="37" t="s">
        <v>2232</v>
      </c>
      <c r="N435" s="37">
        <v>60</v>
      </c>
      <c r="O435" s="37">
        <v>20</v>
      </c>
      <c r="P435" s="37">
        <v>40</v>
      </c>
      <c r="Q435" s="36">
        <v>1</v>
      </c>
      <c r="R435" s="37">
        <v>371</v>
      </c>
      <c r="S435" s="37">
        <v>1168</v>
      </c>
      <c r="T435" s="37">
        <v>1</v>
      </c>
      <c r="U435" s="37">
        <v>64</v>
      </c>
      <c r="V435" s="37">
        <v>230</v>
      </c>
      <c r="W435" s="37" t="s">
        <v>2233</v>
      </c>
      <c r="X435" s="37" t="s">
        <v>50</v>
      </c>
    </row>
    <row r="436" s="16" customFormat="1" ht="46" customHeight="1" spans="1:24">
      <c r="A436" s="34">
        <v>430</v>
      </c>
      <c r="B436" s="35" t="s">
        <v>31</v>
      </c>
      <c r="C436" s="35" t="s">
        <v>51</v>
      </c>
      <c r="D436" s="35" t="s">
        <v>52</v>
      </c>
      <c r="E436" s="35" t="s">
        <v>2168</v>
      </c>
      <c r="F436" s="35" t="s">
        <v>2234</v>
      </c>
      <c r="G436" s="35" t="s">
        <v>54</v>
      </c>
      <c r="H436" s="35" t="s">
        <v>2235</v>
      </c>
      <c r="I436" s="35">
        <v>2024.1</v>
      </c>
      <c r="J436" s="35">
        <v>2024.12</v>
      </c>
      <c r="K436" s="35" t="s">
        <v>2230</v>
      </c>
      <c r="L436" s="35" t="s">
        <v>2231</v>
      </c>
      <c r="M436" s="35" t="s">
        <v>2236</v>
      </c>
      <c r="N436" s="35">
        <v>20</v>
      </c>
      <c r="O436" s="35">
        <v>10</v>
      </c>
      <c r="P436" s="35">
        <v>10</v>
      </c>
      <c r="Q436" s="36">
        <v>1</v>
      </c>
      <c r="R436" s="35">
        <v>371</v>
      </c>
      <c r="S436" s="35">
        <v>1168</v>
      </c>
      <c r="T436" s="35">
        <v>1</v>
      </c>
      <c r="U436" s="35">
        <v>64</v>
      </c>
      <c r="V436" s="35">
        <v>230</v>
      </c>
      <c r="W436" s="35" t="s">
        <v>2237</v>
      </c>
      <c r="X436" s="35" t="s">
        <v>50</v>
      </c>
    </row>
    <row r="437" s="16" customFormat="1" ht="46" customHeight="1" spans="1:24">
      <c r="A437" s="34">
        <v>431</v>
      </c>
      <c r="B437" s="35" t="s">
        <v>31</v>
      </c>
      <c r="C437" s="35" t="s">
        <v>32</v>
      </c>
      <c r="D437" s="35" t="s">
        <v>33</v>
      </c>
      <c r="E437" s="35" t="s">
        <v>2168</v>
      </c>
      <c r="F437" s="37" t="s">
        <v>2238</v>
      </c>
      <c r="G437" s="37" t="s">
        <v>54</v>
      </c>
      <c r="H437" s="37" t="s">
        <v>2229</v>
      </c>
      <c r="I437" s="37">
        <v>2024.1</v>
      </c>
      <c r="J437" s="37">
        <v>2024.12</v>
      </c>
      <c r="K437" s="37" t="s">
        <v>2230</v>
      </c>
      <c r="L437" s="37" t="s">
        <v>2231</v>
      </c>
      <c r="M437" s="37" t="s">
        <v>2239</v>
      </c>
      <c r="N437" s="37">
        <v>20</v>
      </c>
      <c r="O437" s="37">
        <v>15</v>
      </c>
      <c r="P437" s="37">
        <v>5</v>
      </c>
      <c r="Q437" s="36">
        <v>1</v>
      </c>
      <c r="R437" s="37">
        <v>371</v>
      </c>
      <c r="S437" s="37">
        <v>1168</v>
      </c>
      <c r="T437" s="37">
        <v>1</v>
      </c>
      <c r="U437" s="37">
        <v>64</v>
      </c>
      <c r="V437" s="37">
        <v>230</v>
      </c>
      <c r="W437" s="37" t="s">
        <v>2240</v>
      </c>
      <c r="X437" s="37" t="s">
        <v>2241</v>
      </c>
    </row>
    <row r="438" s="16" customFormat="1" ht="46" customHeight="1" spans="1:24">
      <c r="A438" s="34">
        <v>432</v>
      </c>
      <c r="B438" s="35" t="s">
        <v>43</v>
      </c>
      <c r="C438" s="35" t="s">
        <v>44</v>
      </c>
      <c r="D438" s="35" t="s">
        <v>135</v>
      </c>
      <c r="E438" s="35" t="s">
        <v>2168</v>
      </c>
      <c r="F438" s="37" t="s">
        <v>2242</v>
      </c>
      <c r="G438" s="37" t="s">
        <v>54</v>
      </c>
      <c r="H438" s="37" t="s">
        <v>2243</v>
      </c>
      <c r="I438" s="37" t="s">
        <v>1326</v>
      </c>
      <c r="J438" s="37" t="s">
        <v>333</v>
      </c>
      <c r="K438" s="37" t="s">
        <v>2244</v>
      </c>
      <c r="L438" s="37" t="s">
        <v>2245</v>
      </c>
      <c r="M438" s="37" t="s">
        <v>2246</v>
      </c>
      <c r="N438" s="37">
        <v>30</v>
      </c>
      <c r="O438" s="37">
        <v>30</v>
      </c>
      <c r="P438" s="37">
        <v>0</v>
      </c>
      <c r="Q438" s="36">
        <v>1</v>
      </c>
      <c r="R438" s="37">
        <v>987</v>
      </c>
      <c r="S438" s="37">
        <v>4287</v>
      </c>
      <c r="T438" s="37">
        <v>0</v>
      </c>
      <c r="U438" s="37">
        <v>33</v>
      </c>
      <c r="V438" s="37">
        <v>86</v>
      </c>
      <c r="W438" s="37" t="s">
        <v>2247</v>
      </c>
      <c r="X438" s="37" t="s">
        <v>2248</v>
      </c>
    </row>
    <row r="439" s="16" customFormat="1" ht="46" customHeight="1" spans="1:24">
      <c r="A439" s="34">
        <v>433</v>
      </c>
      <c r="B439" s="35" t="s">
        <v>31</v>
      </c>
      <c r="C439" s="35" t="s">
        <v>32</v>
      </c>
      <c r="D439" s="35" t="s">
        <v>33</v>
      </c>
      <c r="E439" s="35" t="s">
        <v>2168</v>
      </c>
      <c r="F439" s="35" t="s">
        <v>2249</v>
      </c>
      <c r="G439" s="35" t="s">
        <v>36</v>
      </c>
      <c r="H439" s="35" t="s">
        <v>2250</v>
      </c>
      <c r="I439" s="35" t="s">
        <v>1326</v>
      </c>
      <c r="J439" s="35" t="s">
        <v>333</v>
      </c>
      <c r="K439" s="35" t="s">
        <v>2244</v>
      </c>
      <c r="L439" s="35" t="s">
        <v>2245</v>
      </c>
      <c r="M439" s="35" t="s">
        <v>2251</v>
      </c>
      <c r="N439" s="35">
        <v>150</v>
      </c>
      <c r="O439" s="35">
        <v>60</v>
      </c>
      <c r="P439" s="35">
        <v>90</v>
      </c>
      <c r="Q439" s="36">
        <v>1</v>
      </c>
      <c r="R439" s="35">
        <v>987</v>
      </c>
      <c r="S439" s="35">
        <v>4287</v>
      </c>
      <c r="T439" s="35">
        <v>0</v>
      </c>
      <c r="U439" s="35">
        <v>33</v>
      </c>
      <c r="V439" s="35">
        <v>86</v>
      </c>
      <c r="W439" s="94" t="s">
        <v>2252</v>
      </c>
      <c r="X439" s="37" t="s">
        <v>2248</v>
      </c>
    </row>
    <row r="440" s="16" customFormat="1" ht="46" customHeight="1" spans="1:24">
      <c r="A440" s="34">
        <v>434</v>
      </c>
      <c r="B440" s="35" t="s">
        <v>31</v>
      </c>
      <c r="C440" s="35" t="s">
        <v>32</v>
      </c>
      <c r="D440" s="35" t="s">
        <v>33</v>
      </c>
      <c r="E440" s="35" t="s">
        <v>2168</v>
      </c>
      <c r="F440" s="37" t="s">
        <v>2253</v>
      </c>
      <c r="G440" s="37" t="s">
        <v>36</v>
      </c>
      <c r="H440" s="37" t="s">
        <v>2254</v>
      </c>
      <c r="I440" s="37" t="s">
        <v>1326</v>
      </c>
      <c r="J440" s="37" t="s">
        <v>333</v>
      </c>
      <c r="K440" s="37" t="s">
        <v>2244</v>
      </c>
      <c r="L440" s="37" t="s">
        <v>2245</v>
      </c>
      <c r="M440" s="37" t="s">
        <v>2255</v>
      </c>
      <c r="N440" s="37">
        <v>10</v>
      </c>
      <c r="O440" s="37">
        <v>10</v>
      </c>
      <c r="P440" s="37">
        <v>0</v>
      </c>
      <c r="Q440" s="36">
        <v>1</v>
      </c>
      <c r="R440" s="37">
        <v>987</v>
      </c>
      <c r="S440" s="37">
        <v>4287</v>
      </c>
      <c r="T440" s="37">
        <v>0</v>
      </c>
      <c r="U440" s="37">
        <v>33</v>
      </c>
      <c r="V440" s="37">
        <v>86</v>
      </c>
      <c r="W440" s="37" t="s">
        <v>2256</v>
      </c>
      <c r="X440" s="37" t="s">
        <v>2248</v>
      </c>
    </row>
    <row r="441" s="16" customFormat="1" ht="46" customHeight="1" spans="1:24">
      <c r="A441" s="34">
        <v>435</v>
      </c>
      <c r="B441" s="35" t="s">
        <v>31</v>
      </c>
      <c r="C441" s="35" t="s">
        <v>51</v>
      </c>
      <c r="D441" s="35" t="s">
        <v>52</v>
      </c>
      <c r="E441" s="35" t="s">
        <v>2168</v>
      </c>
      <c r="F441" s="37" t="s">
        <v>2257</v>
      </c>
      <c r="G441" s="37" t="s">
        <v>36</v>
      </c>
      <c r="H441" s="37" t="s">
        <v>2258</v>
      </c>
      <c r="I441" s="37">
        <v>2024.1</v>
      </c>
      <c r="J441" s="37">
        <v>2024.12</v>
      </c>
      <c r="K441" s="37" t="s">
        <v>293</v>
      </c>
      <c r="L441" s="37" t="s">
        <v>2259</v>
      </c>
      <c r="M441" s="37" t="s">
        <v>2260</v>
      </c>
      <c r="N441" s="37">
        <v>30</v>
      </c>
      <c r="O441" s="37">
        <v>20</v>
      </c>
      <c r="P441" s="37">
        <v>10</v>
      </c>
      <c r="Q441" s="36">
        <v>1</v>
      </c>
      <c r="R441" s="37">
        <v>554</v>
      </c>
      <c r="S441" s="37">
        <v>1800</v>
      </c>
      <c r="T441" s="37">
        <v>0</v>
      </c>
      <c r="U441" s="37">
        <v>20</v>
      </c>
      <c r="V441" s="37">
        <v>51</v>
      </c>
      <c r="W441" s="37" t="s">
        <v>2261</v>
      </c>
      <c r="X441" s="37" t="s">
        <v>50</v>
      </c>
    </row>
    <row r="442" s="16" customFormat="1" ht="46" customHeight="1" spans="1:24">
      <c r="A442" s="34">
        <v>436</v>
      </c>
      <c r="B442" s="35" t="s">
        <v>31</v>
      </c>
      <c r="C442" s="35" t="s">
        <v>51</v>
      </c>
      <c r="D442" s="35" t="s">
        <v>52</v>
      </c>
      <c r="E442" s="35" t="s">
        <v>2168</v>
      </c>
      <c r="F442" s="35" t="s">
        <v>2262</v>
      </c>
      <c r="G442" s="37" t="s">
        <v>36</v>
      </c>
      <c r="H442" s="35" t="s">
        <v>2263</v>
      </c>
      <c r="I442" s="35">
        <v>2024.1</v>
      </c>
      <c r="J442" s="35">
        <v>2024.12</v>
      </c>
      <c r="K442" s="35" t="s">
        <v>2264</v>
      </c>
      <c r="L442" s="35" t="s">
        <v>2265</v>
      </c>
      <c r="M442" s="35" t="s">
        <v>2266</v>
      </c>
      <c r="N442" s="35">
        <v>50</v>
      </c>
      <c r="O442" s="35">
        <v>40</v>
      </c>
      <c r="P442" s="35">
        <v>10</v>
      </c>
      <c r="Q442" s="36">
        <v>1</v>
      </c>
      <c r="R442" s="35">
        <v>583</v>
      </c>
      <c r="S442" s="35">
        <v>2368</v>
      </c>
      <c r="T442" s="35">
        <v>0</v>
      </c>
      <c r="U442" s="35">
        <v>25</v>
      </c>
      <c r="V442" s="35">
        <v>62</v>
      </c>
      <c r="W442" s="57" t="s">
        <v>2267</v>
      </c>
      <c r="X442" s="35" t="s">
        <v>50</v>
      </c>
    </row>
    <row r="443" s="16" customFormat="1" ht="46" customHeight="1" spans="1:24">
      <c r="A443" s="34">
        <v>437</v>
      </c>
      <c r="B443" s="35" t="s">
        <v>31</v>
      </c>
      <c r="C443" s="35" t="s">
        <v>51</v>
      </c>
      <c r="D443" s="35" t="s">
        <v>52</v>
      </c>
      <c r="E443" s="35" t="s">
        <v>2168</v>
      </c>
      <c r="F443" s="37" t="s">
        <v>2268</v>
      </c>
      <c r="G443" s="37" t="s">
        <v>36</v>
      </c>
      <c r="H443" s="37" t="s">
        <v>2269</v>
      </c>
      <c r="I443" s="35">
        <v>2024.2</v>
      </c>
      <c r="J443" s="35">
        <v>2024.6</v>
      </c>
      <c r="K443" s="37" t="s">
        <v>2270</v>
      </c>
      <c r="L443" s="37" t="s">
        <v>2271</v>
      </c>
      <c r="M443" s="37" t="s">
        <v>2272</v>
      </c>
      <c r="N443" s="37">
        <v>35</v>
      </c>
      <c r="O443" s="37">
        <v>20</v>
      </c>
      <c r="P443" s="37">
        <v>15</v>
      </c>
      <c r="Q443" s="36">
        <v>1</v>
      </c>
      <c r="R443" s="37">
        <v>98</v>
      </c>
      <c r="S443" s="37">
        <v>396</v>
      </c>
      <c r="T443" s="37">
        <v>0</v>
      </c>
      <c r="U443" s="37">
        <v>17</v>
      </c>
      <c r="V443" s="37">
        <v>71</v>
      </c>
      <c r="W443" s="37" t="s">
        <v>2273</v>
      </c>
      <c r="X443" s="37" t="s">
        <v>50</v>
      </c>
    </row>
    <row r="444" s="16" customFormat="1" ht="46" customHeight="1" spans="1:24">
      <c r="A444" s="34">
        <v>438</v>
      </c>
      <c r="B444" s="35" t="s">
        <v>31</v>
      </c>
      <c r="C444" s="35" t="s">
        <v>51</v>
      </c>
      <c r="D444" s="35" t="s">
        <v>52</v>
      </c>
      <c r="E444" s="35" t="s">
        <v>2168</v>
      </c>
      <c r="F444" s="37" t="s">
        <v>2274</v>
      </c>
      <c r="G444" s="37" t="s">
        <v>36</v>
      </c>
      <c r="H444" s="37" t="s">
        <v>2275</v>
      </c>
      <c r="I444" s="35">
        <v>2024.2</v>
      </c>
      <c r="J444" s="35">
        <v>2024.5</v>
      </c>
      <c r="K444" s="37" t="s">
        <v>2270</v>
      </c>
      <c r="L444" s="37" t="s">
        <v>2271</v>
      </c>
      <c r="M444" s="37" t="s">
        <v>2276</v>
      </c>
      <c r="N444" s="37">
        <v>20</v>
      </c>
      <c r="O444" s="37">
        <v>15</v>
      </c>
      <c r="P444" s="37">
        <v>5</v>
      </c>
      <c r="Q444" s="36">
        <v>1</v>
      </c>
      <c r="R444" s="37">
        <v>85</v>
      </c>
      <c r="S444" s="37">
        <v>453</v>
      </c>
      <c r="T444" s="37">
        <v>0</v>
      </c>
      <c r="U444" s="37">
        <v>17</v>
      </c>
      <c r="V444" s="37">
        <v>71</v>
      </c>
      <c r="W444" s="37" t="s">
        <v>2277</v>
      </c>
      <c r="X444" s="37" t="s">
        <v>50</v>
      </c>
    </row>
    <row r="445" s="16" customFormat="1" ht="46" customHeight="1" spans="1:24">
      <c r="A445" s="34">
        <v>439</v>
      </c>
      <c r="B445" s="35" t="s">
        <v>31</v>
      </c>
      <c r="C445" s="35" t="s">
        <v>32</v>
      </c>
      <c r="D445" s="35" t="s">
        <v>33</v>
      </c>
      <c r="E445" s="35" t="s">
        <v>2168</v>
      </c>
      <c r="F445" s="37" t="s">
        <v>2278</v>
      </c>
      <c r="G445" s="37" t="s">
        <v>36</v>
      </c>
      <c r="H445" s="37" t="s">
        <v>2279</v>
      </c>
      <c r="I445" s="37">
        <v>2024.1</v>
      </c>
      <c r="J445" s="37">
        <v>2024.12</v>
      </c>
      <c r="K445" s="37" t="s">
        <v>2280</v>
      </c>
      <c r="L445" s="37" t="s">
        <v>2281</v>
      </c>
      <c r="M445" s="37" t="s">
        <v>2282</v>
      </c>
      <c r="N445" s="37">
        <v>30</v>
      </c>
      <c r="O445" s="37">
        <v>20</v>
      </c>
      <c r="P445" s="37">
        <v>10</v>
      </c>
      <c r="Q445" s="36">
        <v>1</v>
      </c>
      <c r="R445" s="37">
        <v>977</v>
      </c>
      <c r="S445" s="37">
        <v>3267</v>
      </c>
      <c r="T445" s="37">
        <v>1</v>
      </c>
      <c r="U445" s="37">
        <v>90</v>
      </c>
      <c r="V445" s="37">
        <v>318</v>
      </c>
      <c r="W445" s="37" t="s">
        <v>2283</v>
      </c>
      <c r="X445" s="37" t="s">
        <v>2248</v>
      </c>
    </row>
    <row r="446" s="16" customFormat="1" ht="46" customHeight="1" spans="1:24">
      <c r="A446" s="34">
        <v>440</v>
      </c>
      <c r="B446" s="35" t="s">
        <v>31</v>
      </c>
      <c r="C446" s="35" t="s">
        <v>51</v>
      </c>
      <c r="D446" s="35" t="s">
        <v>52</v>
      </c>
      <c r="E446" s="35" t="s">
        <v>2168</v>
      </c>
      <c r="F446" s="35" t="s">
        <v>2284</v>
      </c>
      <c r="G446" s="35" t="s">
        <v>36</v>
      </c>
      <c r="H446" s="35" t="s">
        <v>2285</v>
      </c>
      <c r="I446" s="35">
        <v>2024.1</v>
      </c>
      <c r="J446" s="35">
        <v>2024.12</v>
      </c>
      <c r="K446" s="35" t="s">
        <v>2280</v>
      </c>
      <c r="L446" s="35" t="s">
        <v>2281</v>
      </c>
      <c r="M446" s="35" t="s">
        <v>2286</v>
      </c>
      <c r="N446" s="35">
        <v>30</v>
      </c>
      <c r="O446" s="35">
        <v>20</v>
      </c>
      <c r="P446" s="35">
        <v>10</v>
      </c>
      <c r="Q446" s="36">
        <v>1</v>
      </c>
      <c r="R446" s="35">
        <v>977</v>
      </c>
      <c r="S446" s="35">
        <v>3267</v>
      </c>
      <c r="T446" s="35">
        <v>1</v>
      </c>
      <c r="U446" s="35">
        <v>90</v>
      </c>
      <c r="V446" s="35">
        <v>318</v>
      </c>
      <c r="W446" s="35" t="s">
        <v>2287</v>
      </c>
      <c r="X446" s="35" t="s">
        <v>50</v>
      </c>
    </row>
    <row r="447" s="16" customFormat="1" ht="46" customHeight="1" spans="1:24">
      <c r="A447" s="34">
        <v>441</v>
      </c>
      <c r="B447" s="35" t="s">
        <v>43</v>
      </c>
      <c r="C447" s="35" t="s">
        <v>44</v>
      </c>
      <c r="D447" s="35" t="s">
        <v>45</v>
      </c>
      <c r="E447" s="35" t="s">
        <v>2168</v>
      </c>
      <c r="F447" s="37" t="s">
        <v>2288</v>
      </c>
      <c r="G447" s="37" t="s">
        <v>36</v>
      </c>
      <c r="H447" s="60" t="s">
        <v>2289</v>
      </c>
      <c r="I447" s="37">
        <v>2024.1</v>
      </c>
      <c r="J447" s="37">
        <v>2024.12</v>
      </c>
      <c r="K447" s="37" t="s">
        <v>2290</v>
      </c>
      <c r="L447" s="37" t="s">
        <v>2291</v>
      </c>
      <c r="M447" s="37" t="s">
        <v>2292</v>
      </c>
      <c r="N447" s="37">
        <v>60</v>
      </c>
      <c r="O447" s="37">
        <v>20</v>
      </c>
      <c r="P447" s="37">
        <v>40</v>
      </c>
      <c r="Q447" s="36">
        <v>1</v>
      </c>
      <c r="R447" s="37">
        <v>499</v>
      </c>
      <c r="S447" s="37">
        <v>1865</v>
      </c>
      <c r="T447" s="37">
        <v>0</v>
      </c>
      <c r="U447" s="37">
        <v>14</v>
      </c>
      <c r="V447" s="37">
        <v>37</v>
      </c>
      <c r="W447" s="37" t="s">
        <v>2293</v>
      </c>
      <c r="X447" s="37" t="s">
        <v>50</v>
      </c>
    </row>
    <row r="448" s="16" customFormat="1" ht="46" customHeight="1" spans="1:24">
      <c r="A448" s="34">
        <v>442</v>
      </c>
      <c r="B448" s="35" t="s">
        <v>31</v>
      </c>
      <c r="C448" s="35" t="s">
        <v>32</v>
      </c>
      <c r="D448" s="35" t="s">
        <v>33</v>
      </c>
      <c r="E448" s="35" t="s">
        <v>2168</v>
      </c>
      <c r="F448" s="37" t="s">
        <v>2294</v>
      </c>
      <c r="G448" s="37" t="s">
        <v>36</v>
      </c>
      <c r="H448" s="37" t="s">
        <v>2295</v>
      </c>
      <c r="I448" s="37">
        <v>2024.1</v>
      </c>
      <c r="J448" s="37">
        <v>2024.12</v>
      </c>
      <c r="K448" s="37" t="s">
        <v>2290</v>
      </c>
      <c r="L448" s="37" t="s">
        <v>2291</v>
      </c>
      <c r="M448" s="37" t="s">
        <v>2296</v>
      </c>
      <c r="N448" s="37">
        <v>50</v>
      </c>
      <c r="O448" s="37">
        <v>20</v>
      </c>
      <c r="P448" s="37">
        <v>30</v>
      </c>
      <c r="Q448" s="36">
        <v>1</v>
      </c>
      <c r="R448" s="37">
        <v>499</v>
      </c>
      <c r="S448" s="37">
        <v>1865</v>
      </c>
      <c r="T448" s="37">
        <v>0</v>
      </c>
      <c r="U448" s="37">
        <v>14</v>
      </c>
      <c r="V448" s="37">
        <v>37</v>
      </c>
      <c r="W448" s="37" t="s">
        <v>2297</v>
      </c>
      <c r="X448" s="37" t="s">
        <v>2298</v>
      </c>
    </row>
    <row r="449" s="16" customFormat="1" ht="46" customHeight="1" spans="1:24">
      <c r="A449" s="34">
        <v>443</v>
      </c>
      <c r="B449" s="35" t="s">
        <v>31</v>
      </c>
      <c r="C449" s="35" t="s">
        <v>51</v>
      </c>
      <c r="D449" s="35" t="s">
        <v>52</v>
      </c>
      <c r="E449" s="35" t="s">
        <v>2168</v>
      </c>
      <c r="F449" s="37" t="s">
        <v>2299</v>
      </c>
      <c r="G449" s="37" t="s">
        <v>54</v>
      </c>
      <c r="H449" s="37" t="s">
        <v>2300</v>
      </c>
      <c r="I449" s="37">
        <v>2024.1</v>
      </c>
      <c r="J449" s="37">
        <v>2024.12</v>
      </c>
      <c r="K449" s="37" t="s">
        <v>2290</v>
      </c>
      <c r="L449" s="37" t="s">
        <v>2291</v>
      </c>
      <c r="M449" s="37" t="s">
        <v>2301</v>
      </c>
      <c r="N449" s="37">
        <v>20</v>
      </c>
      <c r="O449" s="37">
        <v>10</v>
      </c>
      <c r="P449" s="37">
        <v>10</v>
      </c>
      <c r="Q449" s="36">
        <v>1</v>
      </c>
      <c r="R449" s="37">
        <v>499</v>
      </c>
      <c r="S449" s="37">
        <v>1865</v>
      </c>
      <c r="T449" s="37">
        <v>0</v>
      </c>
      <c r="U449" s="37">
        <v>14</v>
      </c>
      <c r="V449" s="37">
        <v>37</v>
      </c>
      <c r="W449" s="37" t="s">
        <v>2302</v>
      </c>
      <c r="X449" s="37" t="s">
        <v>50</v>
      </c>
    </row>
    <row r="450" s="16" customFormat="1" ht="46" customHeight="1" spans="1:24">
      <c r="A450" s="34">
        <v>444</v>
      </c>
      <c r="B450" s="35" t="s">
        <v>31</v>
      </c>
      <c r="C450" s="35" t="s">
        <v>51</v>
      </c>
      <c r="D450" s="35" t="s">
        <v>52</v>
      </c>
      <c r="E450" s="35" t="s">
        <v>2168</v>
      </c>
      <c r="F450" s="37" t="s">
        <v>2303</v>
      </c>
      <c r="G450" s="37" t="s">
        <v>54</v>
      </c>
      <c r="H450" s="37" t="s">
        <v>2304</v>
      </c>
      <c r="I450" s="37">
        <v>2024.1</v>
      </c>
      <c r="J450" s="37">
        <v>2024.12</v>
      </c>
      <c r="K450" s="37" t="s">
        <v>2305</v>
      </c>
      <c r="L450" s="36" t="s">
        <v>2306</v>
      </c>
      <c r="M450" s="37" t="s">
        <v>2307</v>
      </c>
      <c r="N450" s="37">
        <v>25</v>
      </c>
      <c r="O450" s="37">
        <v>20</v>
      </c>
      <c r="P450" s="37">
        <v>5</v>
      </c>
      <c r="Q450" s="36">
        <v>1</v>
      </c>
      <c r="R450" s="37">
        <v>836</v>
      </c>
      <c r="S450" s="37">
        <v>3206</v>
      </c>
      <c r="T450" s="37">
        <v>0</v>
      </c>
      <c r="U450" s="37">
        <v>2</v>
      </c>
      <c r="V450" s="37">
        <v>2</v>
      </c>
      <c r="W450" s="37" t="s">
        <v>2308</v>
      </c>
      <c r="X450" s="37" t="s">
        <v>50</v>
      </c>
    </row>
    <row r="451" s="16" customFormat="1" ht="46" customHeight="1" spans="1:24">
      <c r="A451" s="34">
        <v>445</v>
      </c>
      <c r="B451" s="35" t="s">
        <v>31</v>
      </c>
      <c r="C451" s="35" t="s">
        <v>51</v>
      </c>
      <c r="D451" s="35" t="s">
        <v>52</v>
      </c>
      <c r="E451" s="35" t="s">
        <v>2168</v>
      </c>
      <c r="F451" s="35" t="s">
        <v>2309</v>
      </c>
      <c r="G451" s="35" t="s">
        <v>54</v>
      </c>
      <c r="H451" s="35" t="s">
        <v>2310</v>
      </c>
      <c r="I451" s="35">
        <v>2024.1</v>
      </c>
      <c r="J451" s="35">
        <v>2024.12</v>
      </c>
      <c r="K451" s="35" t="s">
        <v>2305</v>
      </c>
      <c r="L451" s="36" t="s">
        <v>2306</v>
      </c>
      <c r="M451" s="35" t="s">
        <v>2311</v>
      </c>
      <c r="N451" s="35">
        <v>50</v>
      </c>
      <c r="O451" s="35">
        <v>40</v>
      </c>
      <c r="P451" s="35">
        <v>10</v>
      </c>
      <c r="Q451" s="36">
        <v>1</v>
      </c>
      <c r="R451" s="35">
        <v>836</v>
      </c>
      <c r="S451" s="35">
        <v>3206</v>
      </c>
      <c r="T451" s="35">
        <v>0</v>
      </c>
      <c r="U451" s="35">
        <v>2</v>
      </c>
      <c r="V451" s="35">
        <v>2</v>
      </c>
      <c r="W451" s="35" t="s">
        <v>2312</v>
      </c>
      <c r="X451" s="35" t="s">
        <v>50</v>
      </c>
    </row>
    <row r="452" s="16" customFormat="1" ht="46" customHeight="1" spans="1:24">
      <c r="A452" s="34">
        <v>446</v>
      </c>
      <c r="B452" s="35" t="s">
        <v>31</v>
      </c>
      <c r="C452" s="35" t="s">
        <v>32</v>
      </c>
      <c r="D452" s="35" t="s">
        <v>33</v>
      </c>
      <c r="E452" s="35" t="s">
        <v>2168</v>
      </c>
      <c r="F452" s="37" t="s">
        <v>2313</v>
      </c>
      <c r="G452" s="37" t="s">
        <v>54</v>
      </c>
      <c r="H452" s="37" t="s">
        <v>2314</v>
      </c>
      <c r="I452" s="37">
        <v>2024.1</v>
      </c>
      <c r="J452" s="37">
        <v>2024.12</v>
      </c>
      <c r="K452" s="37" t="s">
        <v>2305</v>
      </c>
      <c r="L452" s="36" t="s">
        <v>2306</v>
      </c>
      <c r="M452" s="37" t="s">
        <v>2315</v>
      </c>
      <c r="N452" s="37">
        <v>30</v>
      </c>
      <c r="O452" s="37">
        <v>20</v>
      </c>
      <c r="P452" s="37">
        <v>10</v>
      </c>
      <c r="Q452" s="36">
        <v>1</v>
      </c>
      <c r="R452" s="37">
        <v>836</v>
      </c>
      <c r="S452" s="37">
        <v>3206</v>
      </c>
      <c r="T452" s="37">
        <v>0</v>
      </c>
      <c r="U452" s="37">
        <v>2</v>
      </c>
      <c r="V452" s="37">
        <v>2</v>
      </c>
      <c r="W452" s="37" t="s">
        <v>2316</v>
      </c>
      <c r="X452" s="37" t="s">
        <v>2298</v>
      </c>
    </row>
    <row r="453" s="16" customFormat="1" ht="46" customHeight="1" spans="1:24">
      <c r="A453" s="34">
        <v>447</v>
      </c>
      <c r="B453" s="35" t="s">
        <v>31</v>
      </c>
      <c r="C453" s="35" t="s">
        <v>32</v>
      </c>
      <c r="D453" s="35" t="s">
        <v>33</v>
      </c>
      <c r="E453" s="35" t="s">
        <v>2168</v>
      </c>
      <c r="F453" s="35" t="s">
        <v>2317</v>
      </c>
      <c r="G453" s="35" t="s">
        <v>36</v>
      </c>
      <c r="H453" s="35" t="s">
        <v>2318</v>
      </c>
      <c r="I453" s="35">
        <v>2024.1</v>
      </c>
      <c r="J453" s="35">
        <v>2024.12</v>
      </c>
      <c r="K453" s="35" t="s">
        <v>2305</v>
      </c>
      <c r="L453" s="36" t="s">
        <v>2306</v>
      </c>
      <c r="M453" s="35" t="s">
        <v>2319</v>
      </c>
      <c r="N453" s="35">
        <v>80</v>
      </c>
      <c r="O453" s="35">
        <v>65</v>
      </c>
      <c r="P453" s="35">
        <v>15</v>
      </c>
      <c r="Q453" s="36">
        <v>1</v>
      </c>
      <c r="R453" s="35">
        <v>836</v>
      </c>
      <c r="S453" s="35">
        <v>3206</v>
      </c>
      <c r="T453" s="35">
        <v>0</v>
      </c>
      <c r="U453" s="35">
        <v>2</v>
      </c>
      <c r="V453" s="35">
        <v>2</v>
      </c>
      <c r="W453" s="35" t="s">
        <v>2320</v>
      </c>
      <c r="X453" s="35" t="s">
        <v>2298</v>
      </c>
    </row>
    <row r="454" ht="46" customHeight="1" spans="1:24">
      <c r="A454" s="34">
        <v>448</v>
      </c>
      <c r="B454" s="36" t="s">
        <v>31</v>
      </c>
      <c r="C454" s="36" t="s">
        <v>32</v>
      </c>
      <c r="D454" s="36" t="s">
        <v>33</v>
      </c>
      <c r="E454" s="36" t="s">
        <v>2168</v>
      </c>
      <c r="F454" s="36" t="s">
        <v>2321</v>
      </c>
      <c r="G454" s="36" t="s">
        <v>36</v>
      </c>
      <c r="H454" s="82" t="s">
        <v>2322</v>
      </c>
      <c r="I454" s="36">
        <v>2023.1</v>
      </c>
      <c r="J454" s="36">
        <v>2023.12</v>
      </c>
      <c r="K454" s="36" t="s">
        <v>2323</v>
      </c>
      <c r="L454" s="36" t="s">
        <v>2324</v>
      </c>
      <c r="M454" s="36" t="s">
        <v>2325</v>
      </c>
      <c r="N454" s="36">
        <v>60</v>
      </c>
      <c r="O454" s="36">
        <v>40</v>
      </c>
      <c r="P454" s="36">
        <v>20</v>
      </c>
      <c r="Q454" s="36">
        <v>1</v>
      </c>
      <c r="R454" s="36">
        <v>457</v>
      </c>
      <c r="S454" s="36">
        <v>1547</v>
      </c>
      <c r="T454" s="36">
        <v>0</v>
      </c>
      <c r="U454" s="36">
        <v>8</v>
      </c>
      <c r="V454" s="36">
        <v>20</v>
      </c>
      <c r="W454" s="36" t="s">
        <v>2326</v>
      </c>
      <c r="X454" s="36" t="s">
        <v>2327</v>
      </c>
    </row>
    <row r="455" customFormat="1" ht="46" customHeight="1" spans="1:24">
      <c r="A455" s="34">
        <v>449</v>
      </c>
      <c r="B455" s="35" t="s">
        <v>31</v>
      </c>
      <c r="C455" s="35" t="s">
        <v>32</v>
      </c>
      <c r="D455" s="35" t="s">
        <v>87</v>
      </c>
      <c r="E455" s="35" t="s">
        <v>2328</v>
      </c>
      <c r="F455" s="35" t="s">
        <v>2329</v>
      </c>
      <c r="G455" s="35" t="s">
        <v>36</v>
      </c>
      <c r="H455" s="35" t="s">
        <v>2330</v>
      </c>
      <c r="I455" s="35">
        <v>2024.01</v>
      </c>
      <c r="J455" s="35">
        <v>2024.12</v>
      </c>
      <c r="K455" s="35" t="s">
        <v>2331</v>
      </c>
      <c r="L455" s="35" t="s">
        <v>2332</v>
      </c>
      <c r="M455" s="35" t="s">
        <v>2333</v>
      </c>
      <c r="N455" s="35">
        <v>50</v>
      </c>
      <c r="O455" s="35">
        <v>50</v>
      </c>
      <c r="P455" s="36">
        <v>0</v>
      </c>
      <c r="Q455" s="35">
        <v>1</v>
      </c>
      <c r="R455" s="35">
        <v>430</v>
      </c>
      <c r="S455" s="35">
        <v>1780</v>
      </c>
      <c r="T455" s="35">
        <v>0</v>
      </c>
      <c r="U455" s="35">
        <v>52</v>
      </c>
      <c r="V455" s="35">
        <v>160</v>
      </c>
      <c r="W455" s="61" t="s">
        <v>2334</v>
      </c>
      <c r="X455" s="35" t="s">
        <v>2335</v>
      </c>
    </row>
    <row r="456" customFormat="1" ht="46" customHeight="1" spans="1:24">
      <c r="A456" s="34">
        <v>450</v>
      </c>
      <c r="B456" s="35" t="s">
        <v>31</v>
      </c>
      <c r="C456" s="35" t="s">
        <v>32</v>
      </c>
      <c r="D456" s="35" t="s">
        <v>33</v>
      </c>
      <c r="E456" s="35" t="s">
        <v>2328</v>
      </c>
      <c r="F456" s="35" t="s">
        <v>2336</v>
      </c>
      <c r="G456" s="35" t="s">
        <v>36</v>
      </c>
      <c r="H456" s="35" t="s">
        <v>2330</v>
      </c>
      <c r="I456" s="35">
        <v>2024.01</v>
      </c>
      <c r="J456" s="35">
        <v>2024.12</v>
      </c>
      <c r="K456" s="35" t="s">
        <v>2331</v>
      </c>
      <c r="L456" s="35" t="s">
        <v>2332</v>
      </c>
      <c r="M456" s="35" t="s">
        <v>2337</v>
      </c>
      <c r="N456" s="35">
        <v>50</v>
      </c>
      <c r="O456" s="35">
        <v>50</v>
      </c>
      <c r="P456" s="36">
        <v>0</v>
      </c>
      <c r="Q456" s="35">
        <v>1</v>
      </c>
      <c r="R456" s="35">
        <v>430</v>
      </c>
      <c r="S456" s="35">
        <v>1780</v>
      </c>
      <c r="T456" s="35">
        <v>0</v>
      </c>
      <c r="U456" s="35">
        <v>52</v>
      </c>
      <c r="V456" s="35">
        <v>160</v>
      </c>
      <c r="W456" s="61" t="s">
        <v>2338</v>
      </c>
      <c r="X456" s="35" t="s">
        <v>2335</v>
      </c>
    </row>
    <row r="457" customFormat="1" ht="46" customHeight="1" spans="1:24">
      <c r="A457" s="34">
        <v>451</v>
      </c>
      <c r="B457" s="35" t="s">
        <v>31</v>
      </c>
      <c r="C457" s="35" t="s">
        <v>51</v>
      </c>
      <c r="D457" s="35" t="s">
        <v>52</v>
      </c>
      <c r="E457" s="35" t="s">
        <v>2328</v>
      </c>
      <c r="F457" s="35" t="s">
        <v>2339</v>
      </c>
      <c r="G457" s="35" t="s">
        <v>36</v>
      </c>
      <c r="H457" s="35" t="s">
        <v>2340</v>
      </c>
      <c r="I457" s="35">
        <v>2024.05</v>
      </c>
      <c r="J457" s="35">
        <v>2024.07</v>
      </c>
      <c r="K457" s="35" t="s">
        <v>2341</v>
      </c>
      <c r="L457" s="35" t="s">
        <v>2342</v>
      </c>
      <c r="M457" s="35" t="s">
        <v>2343</v>
      </c>
      <c r="N457" s="35">
        <v>25</v>
      </c>
      <c r="O457" s="35">
        <v>20</v>
      </c>
      <c r="P457" s="36">
        <v>5</v>
      </c>
      <c r="Q457" s="35">
        <v>1</v>
      </c>
      <c r="R457" s="35">
        <v>150</v>
      </c>
      <c r="S457" s="35">
        <v>310</v>
      </c>
      <c r="T457" s="35">
        <v>0</v>
      </c>
      <c r="U457" s="35">
        <v>5</v>
      </c>
      <c r="V457" s="35">
        <v>10</v>
      </c>
      <c r="W457" s="35" t="s">
        <v>2344</v>
      </c>
      <c r="X457" s="35" t="s">
        <v>2335</v>
      </c>
    </row>
    <row r="458" customFormat="1" ht="46" customHeight="1" spans="1:24">
      <c r="A458" s="34">
        <v>452</v>
      </c>
      <c r="B458" s="35" t="s">
        <v>31</v>
      </c>
      <c r="C458" s="35" t="s">
        <v>51</v>
      </c>
      <c r="D458" s="35" t="s">
        <v>52</v>
      </c>
      <c r="E458" s="35" t="s">
        <v>2328</v>
      </c>
      <c r="F458" s="35" t="s">
        <v>2345</v>
      </c>
      <c r="G458" s="35" t="s">
        <v>36</v>
      </c>
      <c r="H458" s="35" t="s">
        <v>2346</v>
      </c>
      <c r="I458" s="35">
        <v>2024.11</v>
      </c>
      <c r="J458" s="35">
        <v>2024.12</v>
      </c>
      <c r="K458" s="35" t="s">
        <v>2341</v>
      </c>
      <c r="L458" s="35" t="s">
        <v>2347</v>
      </c>
      <c r="M458" s="35" t="s">
        <v>2348</v>
      </c>
      <c r="N458" s="35">
        <v>25</v>
      </c>
      <c r="O458" s="35">
        <v>20</v>
      </c>
      <c r="P458" s="36">
        <v>5</v>
      </c>
      <c r="Q458" s="35">
        <v>1</v>
      </c>
      <c r="R458" s="35">
        <v>300</v>
      </c>
      <c r="S458" s="35">
        <v>500</v>
      </c>
      <c r="T458" s="35">
        <v>0</v>
      </c>
      <c r="U458" s="35">
        <v>10</v>
      </c>
      <c r="V458" s="35">
        <v>25</v>
      </c>
      <c r="W458" s="35" t="s">
        <v>2349</v>
      </c>
      <c r="X458" s="35" t="s">
        <v>2335</v>
      </c>
    </row>
    <row r="459" customFormat="1" ht="46" customHeight="1" spans="1:24">
      <c r="A459" s="34">
        <v>453</v>
      </c>
      <c r="B459" s="35" t="s">
        <v>43</v>
      </c>
      <c r="C459" s="35" t="s">
        <v>44</v>
      </c>
      <c r="D459" s="35" t="s">
        <v>45</v>
      </c>
      <c r="E459" s="35" t="s">
        <v>2328</v>
      </c>
      <c r="F459" s="35" t="s">
        <v>2350</v>
      </c>
      <c r="G459" s="35" t="s">
        <v>54</v>
      </c>
      <c r="H459" s="35" t="s">
        <v>2351</v>
      </c>
      <c r="I459" s="35">
        <v>2024.09</v>
      </c>
      <c r="J459" s="35">
        <v>2024.11</v>
      </c>
      <c r="K459" s="35" t="s">
        <v>2341</v>
      </c>
      <c r="L459" s="35" t="s">
        <v>2342</v>
      </c>
      <c r="M459" s="35" t="s">
        <v>2352</v>
      </c>
      <c r="N459" s="35">
        <v>15</v>
      </c>
      <c r="O459" s="35">
        <v>9</v>
      </c>
      <c r="P459" s="36">
        <v>6</v>
      </c>
      <c r="Q459" s="35">
        <v>1</v>
      </c>
      <c r="R459" s="35">
        <v>15</v>
      </c>
      <c r="S459" s="35">
        <v>80</v>
      </c>
      <c r="T459" s="35">
        <v>0</v>
      </c>
      <c r="U459" s="35">
        <v>2</v>
      </c>
      <c r="V459" s="35">
        <v>4</v>
      </c>
      <c r="W459" s="35" t="s">
        <v>2353</v>
      </c>
      <c r="X459" s="35" t="s">
        <v>50</v>
      </c>
    </row>
    <row r="460" customFormat="1" ht="46" customHeight="1" spans="1:24">
      <c r="A460" s="34">
        <v>454</v>
      </c>
      <c r="B460" s="35" t="s">
        <v>31</v>
      </c>
      <c r="C460" s="35" t="s">
        <v>51</v>
      </c>
      <c r="D460" s="35" t="s">
        <v>52</v>
      </c>
      <c r="E460" s="35" t="s">
        <v>2328</v>
      </c>
      <c r="F460" s="35" t="s">
        <v>2354</v>
      </c>
      <c r="G460" s="35" t="s">
        <v>36</v>
      </c>
      <c r="H460" s="35" t="s">
        <v>2351</v>
      </c>
      <c r="I460" s="35">
        <v>2024.09</v>
      </c>
      <c r="J460" s="35">
        <v>2024.11</v>
      </c>
      <c r="K460" s="35" t="s">
        <v>2341</v>
      </c>
      <c r="L460" s="35" t="s">
        <v>2342</v>
      </c>
      <c r="M460" s="35" t="s">
        <v>2355</v>
      </c>
      <c r="N460" s="35">
        <v>14</v>
      </c>
      <c r="O460" s="35">
        <v>10</v>
      </c>
      <c r="P460" s="36">
        <v>4</v>
      </c>
      <c r="Q460" s="35">
        <v>1</v>
      </c>
      <c r="R460" s="35">
        <v>210</v>
      </c>
      <c r="S460" s="35">
        <v>325</v>
      </c>
      <c r="T460" s="35">
        <v>0</v>
      </c>
      <c r="U460" s="35">
        <v>2</v>
      </c>
      <c r="V460" s="35">
        <v>6</v>
      </c>
      <c r="W460" s="35" t="s">
        <v>2349</v>
      </c>
      <c r="X460" s="35" t="s">
        <v>2335</v>
      </c>
    </row>
    <row r="461" customFormat="1" ht="46" customHeight="1" spans="1:24">
      <c r="A461" s="34">
        <v>455</v>
      </c>
      <c r="B461" s="35" t="s">
        <v>31</v>
      </c>
      <c r="C461" s="35" t="s">
        <v>219</v>
      </c>
      <c r="D461" s="35" t="s">
        <v>276</v>
      </c>
      <c r="E461" s="35" t="s">
        <v>2328</v>
      </c>
      <c r="F461" s="35" t="s">
        <v>2356</v>
      </c>
      <c r="G461" s="35" t="s">
        <v>36</v>
      </c>
      <c r="H461" s="35" t="s">
        <v>2357</v>
      </c>
      <c r="I461" s="35">
        <v>2024.03</v>
      </c>
      <c r="J461" s="35">
        <v>2024.11</v>
      </c>
      <c r="K461" s="35" t="s">
        <v>2341</v>
      </c>
      <c r="L461" s="35" t="s">
        <v>2342</v>
      </c>
      <c r="M461" s="35" t="s">
        <v>2358</v>
      </c>
      <c r="N461" s="35">
        <v>30</v>
      </c>
      <c r="O461" s="35">
        <v>20</v>
      </c>
      <c r="P461" s="36">
        <v>10</v>
      </c>
      <c r="Q461" s="35">
        <v>1</v>
      </c>
      <c r="R461" s="35">
        <v>450</v>
      </c>
      <c r="S461" s="35">
        <v>1700</v>
      </c>
      <c r="T461" s="35">
        <v>0</v>
      </c>
      <c r="U461" s="35">
        <v>10</v>
      </c>
      <c r="V461" s="35">
        <v>25</v>
      </c>
      <c r="W461" s="35" t="s">
        <v>2359</v>
      </c>
      <c r="X461" s="35" t="s">
        <v>2335</v>
      </c>
    </row>
    <row r="462" customFormat="1" ht="46" customHeight="1" spans="1:24">
      <c r="A462" s="34">
        <v>456</v>
      </c>
      <c r="B462" s="35" t="s">
        <v>43</v>
      </c>
      <c r="C462" s="35" t="s">
        <v>44</v>
      </c>
      <c r="D462" s="35" t="s">
        <v>135</v>
      </c>
      <c r="E462" s="35" t="s">
        <v>2328</v>
      </c>
      <c r="F462" s="35" t="s">
        <v>2360</v>
      </c>
      <c r="G462" s="35" t="s">
        <v>36</v>
      </c>
      <c r="H462" s="35" t="s">
        <v>2361</v>
      </c>
      <c r="I462" s="35">
        <v>2024.01</v>
      </c>
      <c r="J462" s="35">
        <v>2024.12</v>
      </c>
      <c r="K462" s="35" t="s">
        <v>2362</v>
      </c>
      <c r="L462" s="35" t="s">
        <v>2363</v>
      </c>
      <c r="M462" s="35" t="s">
        <v>2364</v>
      </c>
      <c r="N462" s="35">
        <v>30</v>
      </c>
      <c r="O462" s="35">
        <v>20</v>
      </c>
      <c r="P462" s="36">
        <v>10</v>
      </c>
      <c r="Q462" s="35">
        <v>1</v>
      </c>
      <c r="R462" s="35">
        <v>404</v>
      </c>
      <c r="S462" s="35">
        <v>1500</v>
      </c>
      <c r="T462" s="35">
        <v>0</v>
      </c>
      <c r="U462" s="35">
        <v>22</v>
      </c>
      <c r="V462" s="35">
        <v>58</v>
      </c>
      <c r="W462" s="35" t="s">
        <v>2365</v>
      </c>
      <c r="X462" s="35" t="s">
        <v>2335</v>
      </c>
    </row>
    <row r="463" customFormat="1" ht="46" customHeight="1" spans="1:24">
      <c r="A463" s="34">
        <v>457</v>
      </c>
      <c r="B463" s="35" t="s">
        <v>31</v>
      </c>
      <c r="C463" s="35" t="s">
        <v>51</v>
      </c>
      <c r="D463" s="35" t="s">
        <v>52</v>
      </c>
      <c r="E463" s="35" t="s">
        <v>2328</v>
      </c>
      <c r="F463" s="35" t="s">
        <v>2366</v>
      </c>
      <c r="G463" s="35" t="s">
        <v>36</v>
      </c>
      <c r="H463" s="35" t="s">
        <v>2367</v>
      </c>
      <c r="I463" s="35">
        <v>2024.02</v>
      </c>
      <c r="J463" s="35">
        <v>2024.12</v>
      </c>
      <c r="K463" s="35" t="s">
        <v>2362</v>
      </c>
      <c r="L463" s="35" t="s">
        <v>2363</v>
      </c>
      <c r="M463" s="35" t="s">
        <v>2368</v>
      </c>
      <c r="N463" s="35">
        <v>15</v>
      </c>
      <c r="O463" s="35">
        <v>10</v>
      </c>
      <c r="P463" s="36">
        <v>5</v>
      </c>
      <c r="Q463" s="35">
        <v>1</v>
      </c>
      <c r="R463" s="35">
        <v>40</v>
      </c>
      <c r="S463" s="35">
        <v>180</v>
      </c>
      <c r="T463" s="35">
        <v>0</v>
      </c>
      <c r="U463" s="35">
        <v>2</v>
      </c>
      <c r="V463" s="35">
        <v>11</v>
      </c>
      <c r="W463" s="35" t="s">
        <v>2369</v>
      </c>
      <c r="X463" s="35" t="s">
        <v>2335</v>
      </c>
    </row>
    <row r="464" customFormat="1" ht="46" customHeight="1" spans="1:24">
      <c r="A464" s="34">
        <v>458</v>
      </c>
      <c r="B464" s="35" t="s">
        <v>31</v>
      </c>
      <c r="C464" s="35" t="s">
        <v>219</v>
      </c>
      <c r="D464" s="35" t="s">
        <v>276</v>
      </c>
      <c r="E464" s="35" t="s">
        <v>2328</v>
      </c>
      <c r="F464" s="35" t="s">
        <v>2370</v>
      </c>
      <c r="G464" s="35" t="s">
        <v>36</v>
      </c>
      <c r="H464" s="35" t="s">
        <v>2371</v>
      </c>
      <c r="I464" s="35">
        <v>2024.06</v>
      </c>
      <c r="J464" s="35">
        <v>2025.11</v>
      </c>
      <c r="K464" s="35" t="s">
        <v>2372</v>
      </c>
      <c r="L464" s="35" t="s">
        <v>2373</v>
      </c>
      <c r="M464" s="35" t="s">
        <v>2374</v>
      </c>
      <c r="N464" s="35">
        <v>40</v>
      </c>
      <c r="O464" s="35">
        <v>20</v>
      </c>
      <c r="P464" s="36">
        <v>20</v>
      </c>
      <c r="Q464" s="35">
        <v>1</v>
      </c>
      <c r="R464" s="35">
        <v>507</v>
      </c>
      <c r="S464" s="35">
        <v>1500</v>
      </c>
      <c r="T464" s="35">
        <v>0</v>
      </c>
      <c r="U464" s="35">
        <v>7</v>
      </c>
      <c r="V464" s="35">
        <v>18</v>
      </c>
      <c r="W464" s="35" t="s">
        <v>2375</v>
      </c>
      <c r="X464" s="35" t="s">
        <v>2335</v>
      </c>
    </row>
    <row r="465" customFormat="1" ht="46" customHeight="1" spans="1:24">
      <c r="A465" s="34">
        <v>459</v>
      </c>
      <c r="B465" s="35" t="s">
        <v>43</v>
      </c>
      <c r="C465" s="35" t="s">
        <v>1171</v>
      </c>
      <c r="D465" s="35" t="s">
        <v>2376</v>
      </c>
      <c r="E465" s="35" t="s">
        <v>2328</v>
      </c>
      <c r="F465" s="35" t="s">
        <v>2377</v>
      </c>
      <c r="G465" s="35" t="s">
        <v>36</v>
      </c>
      <c r="H465" s="35" t="s">
        <v>2378</v>
      </c>
      <c r="I465" s="35">
        <v>2024.04</v>
      </c>
      <c r="J465" s="35">
        <v>2024.12</v>
      </c>
      <c r="K465" s="35" t="s">
        <v>2372</v>
      </c>
      <c r="L465" s="35" t="s">
        <v>2373</v>
      </c>
      <c r="M465" s="35" t="s">
        <v>2379</v>
      </c>
      <c r="N465" s="35">
        <v>10</v>
      </c>
      <c r="O465" s="35">
        <v>5</v>
      </c>
      <c r="P465" s="36">
        <v>5</v>
      </c>
      <c r="Q465" s="35">
        <v>1</v>
      </c>
      <c r="R465" s="35">
        <v>507</v>
      </c>
      <c r="S465" s="35">
        <v>1500</v>
      </c>
      <c r="T465" s="35">
        <v>0</v>
      </c>
      <c r="U465" s="35">
        <v>7</v>
      </c>
      <c r="V465" s="35">
        <v>18</v>
      </c>
      <c r="W465" s="61" t="s">
        <v>2380</v>
      </c>
      <c r="X465" s="35" t="s">
        <v>50</v>
      </c>
    </row>
    <row r="466" customFormat="1" ht="46" customHeight="1" spans="1:24">
      <c r="A466" s="34">
        <v>460</v>
      </c>
      <c r="B466" s="35" t="s">
        <v>43</v>
      </c>
      <c r="C466" s="35" t="s">
        <v>44</v>
      </c>
      <c r="D466" s="35" t="s">
        <v>45</v>
      </c>
      <c r="E466" s="35" t="s">
        <v>2328</v>
      </c>
      <c r="F466" s="35" t="s">
        <v>2381</v>
      </c>
      <c r="G466" s="35" t="s">
        <v>36</v>
      </c>
      <c r="H466" s="35" t="s">
        <v>2382</v>
      </c>
      <c r="I466" s="35">
        <v>2024.04</v>
      </c>
      <c r="J466" s="35">
        <v>2024.12</v>
      </c>
      <c r="K466" s="35" t="s">
        <v>2383</v>
      </c>
      <c r="L466" s="35" t="s">
        <v>2384</v>
      </c>
      <c r="M466" s="35" t="s">
        <v>2385</v>
      </c>
      <c r="N466" s="35">
        <v>10</v>
      </c>
      <c r="O466" s="35">
        <v>8</v>
      </c>
      <c r="P466" s="36">
        <v>2</v>
      </c>
      <c r="Q466" s="35">
        <v>1</v>
      </c>
      <c r="R466" s="35">
        <v>15</v>
      </c>
      <c r="S466" s="35">
        <v>50</v>
      </c>
      <c r="T466" s="35">
        <v>0</v>
      </c>
      <c r="U466" s="35">
        <v>3</v>
      </c>
      <c r="V466" s="35">
        <v>5</v>
      </c>
      <c r="W466" s="35" t="s">
        <v>2386</v>
      </c>
      <c r="X466" s="35" t="s">
        <v>50</v>
      </c>
    </row>
    <row r="467" customFormat="1" ht="46" customHeight="1" spans="1:24">
      <c r="A467" s="34">
        <v>461</v>
      </c>
      <c r="B467" s="35" t="s">
        <v>31</v>
      </c>
      <c r="C467" s="35" t="s">
        <v>51</v>
      </c>
      <c r="D467" s="35" t="s">
        <v>52</v>
      </c>
      <c r="E467" s="35" t="s">
        <v>2328</v>
      </c>
      <c r="F467" s="35" t="s">
        <v>2387</v>
      </c>
      <c r="G467" s="35" t="s">
        <v>187</v>
      </c>
      <c r="H467" s="35" t="s">
        <v>2388</v>
      </c>
      <c r="I467" s="35">
        <v>2024.04</v>
      </c>
      <c r="J467" s="35">
        <v>2024.12</v>
      </c>
      <c r="K467" s="35" t="s">
        <v>2383</v>
      </c>
      <c r="L467" s="35" t="s">
        <v>2384</v>
      </c>
      <c r="M467" s="35" t="s">
        <v>2389</v>
      </c>
      <c r="N467" s="35">
        <v>20</v>
      </c>
      <c r="O467" s="35">
        <v>10</v>
      </c>
      <c r="P467" s="36">
        <v>10</v>
      </c>
      <c r="Q467" s="35">
        <v>1</v>
      </c>
      <c r="R467" s="35">
        <v>80</v>
      </c>
      <c r="S467" s="35">
        <v>230</v>
      </c>
      <c r="T467" s="35">
        <v>0</v>
      </c>
      <c r="U467" s="35">
        <v>9</v>
      </c>
      <c r="V467" s="35">
        <v>25</v>
      </c>
      <c r="W467" s="35" t="s">
        <v>2390</v>
      </c>
      <c r="X467" s="35" t="s">
        <v>2335</v>
      </c>
    </row>
    <row r="468" customFormat="1" ht="46" customHeight="1" spans="1:24">
      <c r="A468" s="34">
        <v>462</v>
      </c>
      <c r="B468" s="35" t="s">
        <v>31</v>
      </c>
      <c r="C468" s="35" t="s">
        <v>32</v>
      </c>
      <c r="D468" s="35" t="s">
        <v>33</v>
      </c>
      <c r="E468" s="35" t="s">
        <v>2328</v>
      </c>
      <c r="F468" s="35" t="s">
        <v>2391</v>
      </c>
      <c r="G468" s="35" t="s">
        <v>36</v>
      </c>
      <c r="H468" s="35" t="s">
        <v>2392</v>
      </c>
      <c r="I468" s="35">
        <v>2024.02</v>
      </c>
      <c r="J468" s="35">
        <v>2024.12</v>
      </c>
      <c r="K468" s="35" t="s">
        <v>2393</v>
      </c>
      <c r="L468" s="35" t="s">
        <v>2394</v>
      </c>
      <c r="M468" s="35" t="s">
        <v>2395</v>
      </c>
      <c r="N468" s="35">
        <v>10</v>
      </c>
      <c r="O468" s="35">
        <v>10</v>
      </c>
      <c r="P468" s="36">
        <v>0</v>
      </c>
      <c r="Q468" s="35">
        <v>1</v>
      </c>
      <c r="R468" s="35">
        <v>150</v>
      </c>
      <c r="S468" s="35">
        <v>400</v>
      </c>
      <c r="T468" s="35">
        <v>0</v>
      </c>
      <c r="U468" s="35">
        <v>22</v>
      </c>
      <c r="V468" s="35">
        <v>60</v>
      </c>
      <c r="W468" s="35" t="s">
        <v>2396</v>
      </c>
      <c r="X468" s="35" t="s">
        <v>2335</v>
      </c>
    </row>
    <row r="469" customFormat="1" ht="46" customHeight="1" spans="1:24">
      <c r="A469" s="34">
        <v>463</v>
      </c>
      <c r="B469" s="35" t="s">
        <v>31</v>
      </c>
      <c r="C469" s="35" t="s">
        <v>51</v>
      </c>
      <c r="D469" s="35" t="s">
        <v>52</v>
      </c>
      <c r="E469" s="35" t="s">
        <v>2328</v>
      </c>
      <c r="F469" s="35" t="s">
        <v>2397</v>
      </c>
      <c r="G469" s="35" t="s">
        <v>36</v>
      </c>
      <c r="H469" s="35" t="s">
        <v>2398</v>
      </c>
      <c r="I469" s="35">
        <v>2024.02</v>
      </c>
      <c r="J469" s="35">
        <v>2024.1</v>
      </c>
      <c r="K469" s="35" t="s">
        <v>2393</v>
      </c>
      <c r="L469" s="35" t="s">
        <v>2394</v>
      </c>
      <c r="M469" s="35" t="s">
        <v>2399</v>
      </c>
      <c r="N469" s="35">
        <v>15</v>
      </c>
      <c r="O469" s="35">
        <v>10</v>
      </c>
      <c r="P469" s="36">
        <v>5</v>
      </c>
      <c r="Q469" s="35">
        <v>1</v>
      </c>
      <c r="R469" s="35">
        <v>300</v>
      </c>
      <c r="S469" s="35">
        <v>1000</v>
      </c>
      <c r="T469" s="35">
        <v>0</v>
      </c>
      <c r="U469" s="35">
        <v>46</v>
      </c>
      <c r="V469" s="35">
        <v>120</v>
      </c>
      <c r="W469" s="35" t="s">
        <v>2400</v>
      </c>
      <c r="X469" s="35" t="s">
        <v>2335</v>
      </c>
    </row>
    <row r="470" customFormat="1" ht="46" customHeight="1" spans="1:24">
      <c r="A470" s="34">
        <v>464</v>
      </c>
      <c r="B470" s="35" t="s">
        <v>43</v>
      </c>
      <c r="C470" s="35" t="s">
        <v>44</v>
      </c>
      <c r="D470" s="35" t="s">
        <v>45</v>
      </c>
      <c r="E470" s="35" t="s">
        <v>2328</v>
      </c>
      <c r="F470" s="35" t="s">
        <v>2401</v>
      </c>
      <c r="G470" s="35" t="s">
        <v>101</v>
      </c>
      <c r="H470" s="61" t="s">
        <v>2402</v>
      </c>
      <c r="I470" s="35">
        <v>2024.01</v>
      </c>
      <c r="J470" s="35">
        <v>2024.12</v>
      </c>
      <c r="K470" s="35" t="s">
        <v>2403</v>
      </c>
      <c r="L470" s="35" t="s">
        <v>2404</v>
      </c>
      <c r="M470" s="35" t="s">
        <v>2405</v>
      </c>
      <c r="N470" s="35">
        <v>40</v>
      </c>
      <c r="O470" s="35">
        <v>20</v>
      </c>
      <c r="P470" s="36">
        <v>20</v>
      </c>
      <c r="Q470" s="35">
        <v>1</v>
      </c>
      <c r="R470" s="35">
        <v>98</v>
      </c>
      <c r="S470" s="35">
        <v>254</v>
      </c>
      <c r="T470" s="35">
        <v>1</v>
      </c>
      <c r="U470" s="35">
        <v>45</v>
      </c>
      <c r="V470" s="35">
        <v>152</v>
      </c>
      <c r="W470" s="35" t="s">
        <v>2406</v>
      </c>
      <c r="X470" s="35" t="s">
        <v>2335</v>
      </c>
    </row>
    <row r="471" customFormat="1" ht="46" customHeight="1" spans="1:24">
      <c r="A471" s="34">
        <v>465</v>
      </c>
      <c r="B471" s="35" t="s">
        <v>43</v>
      </c>
      <c r="C471" s="35" t="s">
        <v>44</v>
      </c>
      <c r="D471" s="35" t="s">
        <v>135</v>
      </c>
      <c r="E471" s="35" t="s">
        <v>2328</v>
      </c>
      <c r="F471" s="35" t="s">
        <v>2407</v>
      </c>
      <c r="G471" s="35" t="s">
        <v>36</v>
      </c>
      <c r="H471" s="35" t="s">
        <v>2408</v>
      </c>
      <c r="I471" s="35">
        <v>2024.01</v>
      </c>
      <c r="J471" s="35">
        <v>2024.12</v>
      </c>
      <c r="K471" s="35" t="s">
        <v>2403</v>
      </c>
      <c r="L471" s="35" t="s">
        <v>2404</v>
      </c>
      <c r="M471" s="35" t="s">
        <v>2409</v>
      </c>
      <c r="N471" s="35">
        <v>30</v>
      </c>
      <c r="O471" s="35">
        <v>10</v>
      </c>
      <c r="P471" s="36">
        <v>20</v>
      </c>
      <c r="Q471" s="35">
        <v>1</v>
      </c>
      <c r="R471" s="35">
        <v>98</v>
      </c>
      <c r="S471" s="35">
        <v>254</v>
      </c>
      <c r="T471" s="35">
        <v>1</v>
      </c>
      <c r="U471" s="35">
        <v>45</v>
      </c>
      <c r="V471" s="35">
        <v>152</v>
      </c>
      <c r="W471" s="35" t="s">
        <v>2410</v>
      </c>
      <c r="X471" s="35" t="s">
        <v>2335</v>
      </c>
    </row>
    <row r="472" customFormat="1" ht="46" customHeight="1" spans="1:24">
      <c r="A472" s="34">
        <v>466</v>
      </c>
      <c r="B472" s="35" t="s">
        <v>43</v>
      </c>
      <c r="C472" s="35" t="s">
        <v>44</v>
      </c>
      <c r="D472" s="35" t="s">
        <v>45</v>
      </c>
      <c r="E472" s="35" t="s">
        <v>2328</v>
      </c>
      <c r="F472" s="35" t="s">
        <v>2411</v>
      </c>
      <c r="G472" s="35" t="s">
        <v>101</v>
      </c>
      <c r="H472" s="35" t="s">
        <v>2403</v>
      </c>
      <c r="I472" s="35">
        <v>2024.01</v>
      </c>
      <c r="J472" s="35">
        <v>2024.12</v>
      </c>
      <c r="K472" s="35" t="s">
        <v>2403</v>
      </c>
      <c r="L472" s="35" t="s">
        <v>2404</v>
      </c>
      <c r="M472" s="35" t="s">
        <v>2412</v>
      </c>
      <c r="N472" s="35">
        <v>30</v>
      </c>
      <c r="O472" s="35">
        <v>10</v>
      </c>
      <c r="P472" s="36">
        <v>20</v>
      </c>
      <c r="Q472" s="35">
        <v>1</v>
      </c>
      <c r="R472" s="35">
        <v>98</v>
      </c>
      <c r="S472" s="35">
        <v>254</v>
      </c>
      <c r="T472" s="35">
        <v>1</v>
      </c>
      <c r="U472" s="35">
        <v>45</v>
      </c>
      <c r="V472" s="35">
        <v>152</v>
      </c>
      <c r="W472" s="35" t="s">
        <v>2410</v>
      </c>
      <c r="X472" s="35" t="s">
        <v>2335</v>
      </c>
    </row>
    <row r="473" customFormat="1" ht="46" customHeight="1" spans="1:24">
      <c r="A473" s="34">
        <v>467</v>
      </c>
      <c r="B473" s="35" t="s">
        <v>31</v>
      </c>
      <c r="C473" s="35" t="s">
        <v>32</v>
      </c>
      <c r="D473" s="35" t="s">
        <v>33</v>
      </c>
      <c r="E473" s="35" t="s">
        <v>2328</v>
      </c>
      <c r="F473" s="35" t="s">
        <v>2413</v>
      </c>
      <c r="G473" s="35" t="s">
        <v>54</v>
      </c>
      <c r="H473" s="35" t="s">
        <v>2403</v>
      </c>
      <c r="I473" s="35">
        <v>2024.01</v>
      </c>
      <c r="J473" s="35">
        <v>2024.12</v>
      </c>
      <c r="K473" s="35" t="s">
        <v>2403</v>
      </c>
      <c r="L473" s="35" t="s">
        <v>2404</v>
      </c>
      <c r="M473" s="35" t="s">
        <v>2414</v>
      </c>
      <c r="N473" s="35">
        <v>60</v>
      </c>
      <c r="O473" s="35">
        <v>10</v>
      </c>
      <c r="P473" s="36">
        <v>50</v>
      </c>
      <c r="Q473" s="35">
        <v>1</v>
      </c>
      <c r="R473" s="35">
        <v>241</v>
      </c>
      <c r="S473" s="35">
        <v>985</v>
      </c>
      <c r="T473" s="35">
        <v>1</v>
      </c>
      <c r="U473" s="35">
        <v>22</v>
      </c>
      <c r="V473" s="35">
        <v>61</v>
      </c>
      <c r="W473" s="35" t="s">
        <v>2415</v>
      </c>
      <c r="X473" s="35" t="s">
        <v>2335</v>
      </c>
    </row>
    <row r="474" customFormat="1" ht="46" customHeight="1" spans="1:24">
      <c r="A474" s="34">
        <v>468</v>
      </c>
      <c r="B474" s="35" t="s">
        <v>31</v>
      </c>
      <c r="C474" s="35" t="s">
        <v>32</v>
      </c>
      <c r="D474" s="35" t="s">
        <v>33</v>
      </c>
      <c r="E474" s="35" t="s">
        <v>2328</v>
      </c>
      <c r="F474" s="35" t="s">
        <v>2416</v>
      </c>
      <c r="G474" s="35" t="s">
        <v>54</v>
      </c>
      <c r="H474" s="35" t="s">
        <v>2417</v>
      </c>
      <c r="I474" s="35">
        <v>2024.01</v>
      </c>
      <c r="J474" s="35">
        <v>2024.12</v>
      </c>
      <c r="K474" s="35" t="s">
        <v>2403</v>
      </c>
      <c r="L474" s="35" t="s">
        <v>2404</v>
      </c>
      <c r="M474" s="35" t="s">
        <v>2418</v>
      </c>
      <c r="N474" s="35">
        <v>30</v>
      </c>
      <c r="O474" s="35">
        <v>10</v>
      </c>
      <c r="P474" s="36">
        <v>20</v>
      </c>
      <c r="Q474" s="35">
        <v>1</v>
      </c>
      <c r="R474" s="35">
        <v>248</v>
      </c>
      <c r="S474" s="35">
        <v>1048</v>
      </c>
      <c r="T474" s="35">
        <v>1</v>
      </c>
      <c r="U474" s="35">
        <v>43</v>
      </c>
      <c r="V474" s="35">
        <v>154</v>
      </c>
      <c r="W474" s="35" t="s">
        <v>2419</v>
      </c>
      <c r="X474" s="35" t="s">
        <v>2335</v>
      </c>
    </row>
    <row r="475" customFormat="1" ht="46" customHeight="1" spans="1:24">
      <c r="A475" s="34">
        <v>469</v>
      </c>
      <c r="B475" s="35" t="s">
        <v>31</v>
      </c>
      <c r="C475" s="35" t="s">
        <v>32</v>
      </c>
      <c r="D475" s="35" t="s">
        <v>87</v>
      </c>
      <c r="E475" s="35" t="s">
        <v>2328</v>
      </c>
      <c r="F475" s="35" t="s">
        <v>2420</v>
      </c>
      <c r="G475" s="35" t="s">
        <v>36</v>
      </c>
      <c r="H475" s="35" t="s">
        <v>2421</v>
      </c>
      <c r="I475" s="35">
        <v>2024.01</v>
      </c>
      <c r="J475" s="35">
        <v>2024.12</v>
      </c>
      <c r="K475" s="35" t="s">
        <v>2403</v>
      </c>
      <c r="L475" s="35" t="s">
        <v>2404</v>
      </c>
      <c r="M475" s="35" t="s">
        <v>2422</v>
      </c>
      <c r="N475" s="35">
        <v>30</v>
      </c>
      <c r="O475" s="35">
        <v>10</v>
      </c>
      <c r="P475" s="36">
        <v>20</v>
      </c>
      <c r="Q475" s="35">
        <v>1</v>
      </c>
      <c r="R475" s="35">
        <v>98</v>
      </c>
      <c r="S475" s="35">
        <v>254</v>
      </c>
      <c r="T475" s="35">
        <v>1</v>
      </c>
      <c r="U475" s="35">
        <v>45</v>
      </c>
      <c r="V475" s="35">
        <v>152</v>
      </c>
      <c r="W475" s="35" t="s">
        <v>2415</v>
      </c>
      <c r="X475" s="35" t="s">
        <v>2335</v>
      </c>
    </row>
    <row r="476" customFormat="1" ht="46" customHeight="1" spans="1:24">
      <c r="A476" s="34">
        <v>470</v>
      </c>
      <c r="B476" s="35" t="s">
        <v>43</v>
      </c>
      <c r="C476" s="35" t="s">
        <v>44</v>
      </c>
      <c r="D476" s="35" t="s">
        <v>135</v>
      </c>
      <c r="E476" s="35" t="s">
        <v>2328</v>
      </c>
      <c r="F476" s="35" t="s">
        <v>2423</v>
      </c>
      <c r="G476" s="35" t="s">
        <v>36</v>
      </c>
      <c r="H476" s="35" t="s">
        <v>2424</v>
      </c>
      <c r="I476" s="35">
        <v>2024.01</v>
      </c>
      <c r="J476" s="35">
        <v>2024.12</v>
      </c>
      <c r="K476" s="35" t="s">
        <v>2403</v>
      </c>
      <c r="L476" s="35" t="s">
        <v>2404</v>
      </c>
      <c r="M476" s="35" t="s">
        <v>2425</v>
      </c>
      <c r="N476" s="35">
        <v>10</v>
      </c>
      <c r="O476" s="35">
        <v>5</v>
      </c>
      <c r="P476" s="36">
        <v>5</v>
      </c>
      <c r="Q476" s="35">
        <v>1</v>
      </c>
      <c r="R476" s="35">
        <v>35</v>
      </c>
      <c r="S476" s="35">
        <v>156</v>
      </c>
      <c r="T476" s="35">
        <v>1</v>
      </c>
      <c r="U476" s="35">
        <v>43</v>
      </c>
      <c r="V476" s="35">
        <v>154</v>
      </c>
      <c r="W476" s="35" t="s">
        <v>2426</v>
      </c>
      <c r="X476" s="35" t="s">
        <v>2335</v>
      </c>
    </row>
    <row r="477" customFormat="1" ht="46" customHeight="1" spans="1:24">
      <c r="A477" s="34">
        <v>471</v>
      </c>
      <c r="B477" s="35" t="s">
        <v>31</v>
      </c>
      <c r="C477" s="35" t="s">
        <v>51</v>
      </c>
      <c r="D477" s="35" t="s">
        <v>52</v>
      </c>
      <c r="E477" s="35" t="s">
        <v>2328</v>
      </c>
      <c r="F477" s="35" t="s">
        <v>2427</v>
      </c>
      <c r="G477" s="35" t="s">
        <v>36</v>
      </c>
      <c r="H477" s="35" t="s">
        <v>2424</v>
      </c>
      <c r="I477" s="35">
        <v>2024.01</v>
      </c>
      <c r="J477" s="35">
        <v>2024.12</v>
      </c>
      <c r="K477" s="35" t="s">
        <v>2403</v>
      </c>
      <c r="L477" s="35" t="s">
        <v>2404</v>
      </c>
      <c r="M477" s="35" t="s">
        <v>2428</v>
      </c>
      <c r="N477" s="35">
        <v>10</v>
      </c>
      <c r="O477" s="35">
        <v>5</v>
      </c>
      <c r="P477" s="36">
        <v>5</v>
      </c>
      <c r="Q477" s="35">
        <v>1</v>
      </c>
      <c r="R477" s="35">
        <v>35</v>
      </c>
      <c r="S477" s="35">
        <v>156</v>
      </c>
      <c r="T477" s="35">
        <v>1</v>
      </c>
      <c r="U477" s="35">
        <v>43</v>
      </c>
      <c r="V477" s="35">
        <v>154</v>
      </c>
      <c r="W477" s="35" t="s">
        <v>2429</v>
      </c>
      <c r="X477" s="35" t="s">
        <v>2335</v>
      </c>
    </row>
    <row r="478" customFormat="1" ht="46" customHeight="1" spans="1:24">
      <c r="A478" s="34">
        <v>472</v>
      </c>
      <c r="B478" s="35" t="s">
        <v>31</v>
      </c>
      <c r="C478" s="35" t="s">
        <v>32</v>
      </c>
      <c r="D478" s="35" t="s">
        <v>33</v>
      </c>
      <c r="E478" s="35" t="s">
        <v>2328</v>
      </c>
      <c r="F478" s="35" t="s">
        <v>2430</v>
      </c>
      <c r="G478" s="35" t="s">
        <v>36</v>
      </c>
      <c r="H478" s="35" t="s">
        <v>2431</v>
      </c>
      <c r="I478" s="35">
        <v>2024.03</v>
      </c>
      <c r="J478" s="35">
        <v>2024.08</v>
      </c>
      <c r="K478" s="35" t="s">
        <v>2432</v>
      </c>
      <c r="L478" s="35" t="s">
        <v>2433</v>
      </c>
      <c r="M478" s="35" t="s">
        <v>2434</v>
      </c>
      <c r="N478" s="35">
        <v>20</v>
      </c>
      <c r="O478" s="35">
        <v>10</v>
      </c>
      <c r="P478" s="36">
        <v>10</v>
      </c>
      <c r="Q478" s="35">
        <v>1</v>
      </c>
      <c r="R478" s="35">
        <v>663</v>
      </c>
      <c r="S478" s="35">
        <v>2978</v>
      </c>
      <c r="T478" s="35">
        <v>0</v>
      </c>
      <c r="U478" s="35">
        <v>41</v>
      </c>
      <c r="V478" s="35">
        <v>85</v>
      </c>
      <c r="W478" s="35" t="s">
        <v>2435</v>
      </c>
      <c r="X478" s="35" t="s">
        <v>2335</v>
      </c>
    </row>
    <row r="479" customFormat="1" ht="46" customHeight="1" spans="1:24">
      <c r="A479" s="34">
        <v>473</v>
      </c>
      <c r="B479" s="35" t="s">
        <v>31</v>
      </c>
      <c r="C479" s="35" t="s">
        <v>51</v>
      </c>
      <c r="D479" s="35" t="s">
        <v>52</v>
      </c>
      <c r="E479" s="35" t="s">
        <v>2328</v>
      </c>
      <c r="F479" s="35" t="s">
        <v>2436</v>
      </c>
      <c r="G479" s="35" t="s">
        <v>36</v>
      </c>
      <c r="H479" s="35" t="s">
        <v>2437</v>
      </c>
      <c r="I479" s="35">
        <v>2024.01</v>
      </c>
      <c r="J479" s="35">
        <v>2024.12</v>
      </c>
      <c r="K479" s="35" t="s">
        <v>2432</v>
      </c>
      <c r="L479" s="35" t="s">
        <v>2433</v>
      </c>
      <c r="M479" s="35" t="s">
        <v>2438</v>
      </c>
      <c r="N479" s="35">
        <v>20</v>
      </c>
      <c r="O479" s="35">
        <v>10</v>
      </c>
      <c r="P479" s="36">
        <v>10</v>
      </c>
      <c r="Q479" s="35">
        <v>1</v>
      </c>
      <c r="R479" s="35">
        <v>280</v>
      </c>
      <c r="S479" s="35">
        <v>1200</v>
      </c>
      <c r="T479" s="35">
        <v>0</v>
      </c>
      <c r="U479" s="35">
        <v>8</v>
      </c>
      <c r="V479" s="35">
        <v>21</v>
      </c>
      <c r="W479" s="35" t="s">
        <v>2439</v>
      </c>
      <c r="X479" s="35" t="s">
        <v>2335</v>
      </c>
    </row>
    <row r="480" customFormat="1" ht="46" customHeight="1" spans="1:24">
      <c r="A480" s="34">
        <v>474</v>
      </c>
      <c r="B480" s="35" t="s">
        <v>43</v>
      </c>
      <c r="C480" s="35" t="s">
        <v>44</v>
      </c>
      <c r="D480" s="35" t="s">
        <v>135</v>
      </c>
      <c r="E480" s="35" t="s">
        <v>2328</v>
      </c>
      <c r="F480" s="35" t="s">
        <v>2440</v>
      </c>
      <c r="G480" s="35" t="s">
        <v>36</v>
      </c>
      <c r="H480" s="35" t="s">
        <v>2441</v>
      </c>
      <c r="I480" s="35">
        <v>2024.01</v>
      </c>
      <c r="J480" s="35">
        <v>2024.12</v>
      </c>
      <c r="K480" s="35" t="s">
        <v>2432</v>
      </c>
      <c r="L480" s="35" t="s">
        <v>2433</v>
      </c>
      <c r="M480" s="35" t="s">
        <v>2442</v>
      </c>
      <c r="N480" s="35">
        <v>45</v>
      </c>
      <c r="O480" s="35">
        <v>20</v>
      </c>
      <c r="P480" s="36">
        <v>25</v>
      </c>
      <c r="Q480" s="35">
        <v>1</v>
      </c>
      <c r="R480" s="35">
        <v>320</v>
      </c>
      <c r="S480" s="35">
        <v>1500</v>
      </c>
      <c r="T480" s="35">
        <v>0</v>
      </c>
      <c r="U480" s="35">
        <v>10</v>
      </c>
      <c r="V480" s="35">
        <v>28</v>
      </c>
      <c r="W480" s="35" t="s">
        <v>2443</v>
      </c>
      <c r="X480" s="35" t="s">
        <v>2335</v>
      </c>
    </row>
    <row r="481" customFormat="1" ht="46" customHeight="1" spans="1:24">
      <c r="A481" s="34">
        <v>475</v>
      </c>
      <c r="B481" s="35" t="s">
        <v>31</v>
      </c>
      <c r="C481" s="35" t="s">
        <v>51</v>
      </c>
      <c r="D481" s="35" t="s">
        <v>52</v>
      </c>
      <c r="E481" s="35" t="s">
        <v>2328</v>
      </c>
      <c r="F481" s="35" t="s">
        <v>2444</v>
      </c>
      <c r="G481" s="35" t="s">
        <v>36</v>
      </c>
      <c r="H481" s="35" t="s">
        <v>2445</v>
      </c>
      <c r="I481" s="35">
        <v>2024.02</v>
      </c>
      <c r="J481" s="35">
        <v>2024.12</v>
      </c>
      <c r="K481" s="35" t="s">
        <v>2446</v>
      </c>
      <c r="L481" s="35" t="s">
        <v>2447</v>
      </c>
      <c r="M481" s="35" t="s">
        <v>2448</v>
      </c>
      <c r="N481" s="35">
        <v>15</v>
      </c>
      <c r="O481" s="35">
        <v>15</v>
      </c>
      <c r="P481" s="36">
        <v>0</v>
      </c>
      <c r="Q481" s="35">
        <v>1</v>
      </c>
      <c r="R481" s="35">
        <v>241</v>
      </c>
      <c r="S481" s="35">
        <v>985</v>
      </c>
      <c r="T481" s="35">
        <v>0</v>
      </c>
      <c r="U481" s="35">
        <v>9</v>
      </c>
      <c r="V481" s="35">
        <v>25</v>
      </c>
      <c r="W481" s="35" t="s">
        <v>2449</v>
      </c>
      <c r="X481" s="35" t="s">
        <v>2335</v>
      </c>
    </row>
    <row r="482" customFormat="1" ht="46" customHeight="1" spans="1:24">
      <c r="A482" s="34">
        <v>476</v>
      </c>
      <c r="B482" s="35" t="s">
        <v>31</v>
      </c>
      <c r="C482" s="35" t="s">
        <v>32</v>
      </c>
      <c r="D482" s="35" t="s">
        <v>87</v>
      </c>
      <c r="E482" s="35" t="s">
        <v>2328</v>
      </c>
      <c r="F482" s="35" t="s">
        <v>2450</v>
      </c>
      <c r="G482" s="35" t="s">
        <v>54</v>
      </c>
      <c r="H482" s="35" t="s">
        <v>2451</v>
      </c>
      <c r="I482" s="35">
        <v>2024.02</v>
      </c>
      <c r="J482" s="35">
        <v>2024.12</v>
      </c>
      <c r="K482" s="35" t="s">
        <v>2446</v>
      </c>
      <c r="L482" s="35" t="s">
        <v>2447</v>
      </c>
      <c r="M482" s="35" t="s">
        <v>2452</v>
      </c>
      <c r="N482" s="35">
        <v>50</v>
      </c>
      <c r="O482" s="35">
        <v>50</v>
      </c>
      <c r="P482" s="36">
        <v>0</v>
      </c>
      <c r="Q482" s="35">
        <v>1</v>
      </c>
      <c r="R482" s="35">
        <v>98</v>
      </c>
      <c r="S482" s="35">
        <v>254</v>
      </c>
      <c r="T482" s="35">
        <v>0</v>
      </c>
      <c r="U482" s="35">
        <v>31</v>
      </c>
      <c r="V482" s="35">
        <v>152</v>
      </c>
      <c r="W482" s="35" t="s">
        <v>2453</v>
      </c>
      <c r="X482" s="35" t="s">
        <v>50</v>
      </c>
    </row>
    <row r="483" customFormat="1" ht="46" customHeight="1" spans="1:24">
      <c r="A483" s="34">
        <v>477</v>
      </c>
      <c r="B483" s="35" t="s">
        <v>43</v>
      </c>
      <c r="C483" s="35" t="s">
        <v>44</v>
      </c>
      <c r="D483" s="35" t="s">
        <v>82</v>
      </c>
      <c r="E483" s="35" t="s">
        <v>2328</v>
      </c>
      <c r="F483" s="35" t="s">
        <v>2454</v>
      </c>
      <c r="G483" s="35" t="s">
        <v>36</v>
      </c>
      <c r="H483" s="35" t="s">
        <v>2455</v>
      </c>
      <c r="I483" s="35">
        <v>2024.2</v>
      </c>
      <c r="J483" s="35">
        <v>2024.12</v>
      </c>
      <c r="K483" s="35" t="s">
        <v>2446</v>
      </c>
      <c r="L483" s="35" t="s">
        <v>2447</v>
      </c>
      <c r="M483" s="35" t="s">
        <v>2456</v>
      </c>
      <c r="N483" s="35">
        <v>10</v>
      </c>
      <c r="O483" s="35">
        <v>10</v>
      </c>
      <c r="P483" s="36">
        <v>0</v>
      </c>
      <c r="Q483" s="35">
        <v>1</v>
      </c>
      <c r="R483" s="35">
        <v>248</v>
      </c>
      <c r="S483" s="35">
        <v>1048</v>
      </c>
      <c r="T483" s="35">
        <v>0</v>
      </c>
      <c r="U483" s="35">
        <v>45</v>
      </c>
      <c r="V483" s="35">
        <v>152</v>
      </c>
      <c r="W483" s="35" t="s">
        <v>2457</v>
      </c>
      <c r="X483" s="35" t="s">
        <v>50</v>
      </c>
    </row>
    <row r="484" customFormat="1" ht="46" customHeight="1" spans="1:24">
      <c r="A484" s="34">
        <v>478</v>
      </c>
      <c r="B484" s="35" t="s">
        <v>43</v>
      </c>
      <c r="C484" s="35" t="s">
        <v>44</v>
      </c>
      <c r="D484" s="35" t="s">
        <v>45</v>
      </c>
      <c r="E484" s="35" t="s">
        <v>2328</v>
      </c>
      <c r="F484" s="35" t="s">
        <v>2458</v>
      </c>
      <c r="G484" s="35" t="s">
        <v>36</v>
      </c>
      <c r="H484" s="35" t="s">
        <v>2459</v>
      </c>
      <c r="I484" s="35">
        <v>2024.2</v>
      </c>
      <c r="J484" s="35">
        <v>2024.12</v>
      </c>
      <c r="K484" s="35" t="s">
        <v>2446</v>
      </c>
      <c r="L484" s="35" t="s">
        <v>2447</v>
      </c>
      <c r="M484" s="35" t="s">
        <v>2460</v>
      </c>
      <c r="N484" s="35">
        <v>40</v>
      </c>
      <c r="O484" s="35">
        <v>20</v>
      </c>
      <c r="P484" s="36">
        <v>20</v>
      </c>
      <c r="Q484" s="35">
        <v>1</v>
      </c>
      <c r="R484" s="35">
        <v>280</v>
      </c>
      <c r="S484" s="35">
        <v>2978</v>
      </c>
      <c r="T484" s="35">
        <v>0</v>
      </c>
      <c r="U484" s="35">
        <v>45</v>
      </c>
      <c r="V484" s="35">
        <v>152</v>
      </c>
      <c r="W484" s="35" t="s">
        <v>2461</v>
      </c>
      <c r="X484" s="35" t="s">
        <v>50</v>
      </c>
    </row>
    <row r="485" customFormat="1" ht="46" customHeight="1" spans="1:24">
      <c r="A485" s="34">
        <v>479</v>
      </c>
      <c r="B485" s="35" t="s">
        <v>31</v>
      </c>
      <c r="C485" s="35" t="s">
        <v>51</v>
      </c>
      <c r="D485" s="35" t="s">
        <v>52</v>
      </c>
      <c r="E485" s="35" t="s">
        <v>2328</v>
      </c>
      <c r="F485" s="35" t="s">
        <v>2462</v>
      </c>
      <c r="G485" s="35" t="s">
        <v>101</v>
      </c>
      <c r="H485" s="35" t="s">
        <v>2463</v>
      </c>
      <c r="I485" s="35">
        <v>2024.01</v>
      </c>
      <c r="J485" s="35">
        <v>2024.12</v>
      </c>
      <c r="K485" s="35" t="s">
        <v>2464</v>
      </c>
      <c r="L485" s="35" t="s">
        <v>2465</v>
      </c>
      <c r="M485" s="35" t="s">
        <v>2466</v>
      </c>
      <c r="N485" s="35">
        <v>15</v>
      </c>
      <c r="O485" s="35">
        <v>10</v>
      </c>
      <c r="P485" s="36">
        <v>5</v>
      </c>
      <c r="Q485" s="35">
        <v>1</v>
      </c>
      <c r="R485" s="35">
        <v>150</v>
      </c>
      <c r="S485" s="35">
        <v>12</v>
      </c>
      <c r="T485" s="35">
        <v>0</v>
      </c>
      <c r="U485" s="35">
        <v>43</v>
      </c>
      <c r="V485" s="35">
        <v>154</v>
      </c>
      <c r="W485" s="35" t="s">
        <v>2467</v>
      </c>
      <c r="X485" s="35" t="s">
        <v>2335</v>
      </c>
    </row>
    <row r="486" customFormat="1" ht="46" customHeight="1" spans="1:24">
      <c r="A486" s="34">
        <v>480</v>
      </c>
      <c r="B486" s="35" t="s">
        <v>31</v>
      </c>
      <c r="C486" s="35" t="s">
        <v>51</v>
      </c>
      <c r="D486" s="35" t="s">
        <v>52</v>
      </c>
      <c r="E486" s="35" t="s">
        <v>2328</v>
      </c>
      <c r="F486" s="35" t="s">
        <v>2468</v>
      </c>
      <c r="G486" s="35" t="s">
        <v>101</v>
      </c>
      <c r="H486" s="35" t="s">
        <v>2469</v>
      </c>
      <c r="I486" s="35">
        <v>2024.01</v>
      </c>
      <c r="J486" s="35">
        <v>2024.12</v>
      </c>
      <c r="K486" s="35" t="s">
        <v>2464</v>
      </c>
      <c r="L486" s="35" t="s">
        <v>2465</v>
      </c>
      <c r="M486" s="35" t="s">
        <v>2470</v>
      </c>
      <c r="N486" s="35">
        <v>15</v>
      </c>
      <c r="O486" s="35">
        <v>10</v>
      </c>
      <c r="P486" s="36">
        <v>5</v>
      </c>
      <c r="Q486" s="35">
        <v>1</v>
      </c>
      <c r="R486" s="35">
        <v>150</v>
      </c>
      <c r="S486" s="35">
        <v>12</v>
      </c>
      <c r="T486" s="35">
        <v>0</v>
      </c>
      <c r="U486" s="35">
        <v>43</v>
      </c>
      <c r="V486" s="35">
        <v>154</v>
      </c>
      <c r="W486" s="35" t="s">
        <v>2467</v>
      </c>
      <c r="X486" s="35" t="s">
        <v>2335</v>
      </c>
    </row>
    <row r="487" customFormat="1" ht="46" customHeight="1" spans="1:24">
      <c r="A487" s="34">
        <v>481</v>
      </c>
      <c r="B487" s="35" t="s">
        <v>31</v>
      </c>
      <c r="C487" s="35" t="s">
        <v>51</v>
      </c>
      <c r="D487" s="35" t="s">
        <v>52</v>
      </c>
      <c r="E487" s="35" t="s">
        <v>2328</v>
      </c>
      <c r="F487" s="35" t="s">
        <v>2471</v>
      </c>
      <c r="G487" s="35" t="s">
        <v>101</v>
      </c>
      <c r="H487" s="35" t="s">
        <v>2472</v>
      </c>
      <c r="I487" s="35">
        <v>2024.01</v>
      </c>
      <c r="J487" s="35">
        <v>2024.12</v>
      </c>
      <c r="K487" s="35" t="s">
        <v>2464</v>
      </c>
      <c r="L487" s="35" t="s">
        <v>2465</v>
      </c>
      <c r="M487" s="35" t="s">
        <v>2470</v>
      </c>
      <c r="N487" s="35">
        <v>10</v>
      </c>
      <c r="O487" s="35">
        <v>10</v>
      </c>
      <c r="P487" s="36">
        <v>0</v>
      </c>
      <c r="Q487" s="35">
        <v>1</v>
      </c>
      <c r="R487" s="35">
        <v>160</v>
      </c>
      <c r="S487" s="35">
        <v>12</v>
      </c>
      <c r="T487" s="35">
        <v>0</v>
      </c>
      <c r="U487" s="35">
        <v>45</v>
      </c>
      <c r="V487" s="35">
        <v>152</v>
      </c>
      <c r="W487" s="35" t="s">
        <v>2467</v>
      </c>
      <c r="X487" s="35" t="s">
        <v>2335</v>
      </c>
    </row>
    <row r="488" customFormat="1" ht="46" customHeight="1" spans="1:24">
      <c r="A488" s="34">
        <v>482</v>
      </c>
      <c r="B488" s="35" t="s">
        <v>31</v>
      </c>
      <c r="C488" s="35" t="s">
        <v>32</v>
      </c>
      <c r="D488" s="35" t="s">
        <v>87</v>
      </c>
      <c r="E488" s="35" t="s">
        <v>2328</v>
      </c>
      <c r="F488" s="35" t="s">
        <v>2473</v>
      </c>
      <c r="G488" s="35" t="s">
        <v>36</v>
      </c>
      <c r="H488" s="35" t="s">
        <v>2474</v>
      </c>
      <c r="I488" s="35">
        <v>2024.01</v>
      </c>
      <c r="J488" s="35">
        <v>2024.12</v>
      </c>
      <c r="K488" s="35" t="s">
        <v>2475</v>
      </c>
      <c r="L488" s="35" t="s">
        <v>2476</v>
      </c>
      <c r="M488" s="35" t="s">
        <v>2477</v>
      </c>
      <c r="N488" s="35">
        <v>30</v>
      </c>
      <c r="O488" s="35">
        <v>10</v>
      </c>
      <c r="P488" s="36">
        <v>20</v>
      </c>
      <c r="Q488" s="35">
        <v>1</v>
      </c>
      <c r="R488" s="35">
        <v>1689</v>
      </c>
      <c r="S488" s="35">
        <v>57</v>
      </c>
      <c r="T488" s="35">
        <v>1</v>
      </c>
      <c r="U488" s="35">
        <v>846</v>
      </c>
      <c r="V488" s="35">
        <v>57</v>
      </c>
      <c r="W488" s="35" t="s">
        <v>2478</v>
      </c>
      <c r="X488" s="35" t="s">
        <v>2335</v>
      </c>
    </row>
    <row r="489" customFormat="1" ht="46" customHeight="1" spans="1:24">
      <c r="A489" s="34">
        <v>483</v>
      </c>
      <c r="B489" s="35" t="s">
        <v>31</v>
      </c>
      <c r="C489" s="35" t="s">
        <v>51</v>
      </c>
      <c r="D489" s="35" t="s">
        <v>52</v>
      </c>
      <c r="E489" s="35" t="s">
        <v>2328</v>
      </c>
      <c r="F489" s="35" t="s">
        <v>2479</v>
      </c>
      <c r="G489" s="35" t="s">
        <v>36</v>
      </c>
      <c r="H489" s="61" t="s">
        <v>2480</v>
      </c>
      <c r="I489" s="35">
        <v>2024.01</v>
      </c>
      <c r="J489" s="35">
        <v>2024.12</v>
      </c>
      <c r="K489" s="35" t="s">
        <v>2475</v>
      </c>
      <c r="L489" s="35" t="s">
        <v>2476</v>
      </c>
      <c r="M489" s="35" t="s">
        <v>2481</v>
      </c>
      <c r="N489" s="35">
        <v>15</v>
      </c>
      <c r="O489" s="35">
        <v>10</v>
      </c>
      <c r="P489" s="36">
        <v>5</v>
      </c>
      <c r="Q489" s="35">
        <v>1</v>
      </c>
      <c r="R489" s="35">
        <v>1689</v>
      </c>
      <c r="S489" s="35">
        <v>57</v>
      </c>
      <c r="T489" s="35">
        <v>1</v>
      </c>
      <c r="U489" s="35">
        <v>846</v>
      </c>
      <c r="V489" s="35">
        <v>57</v>
      </c>
      <c r="W489" s="35" t="s">
        <v>2482</v>
      </c>
      <c r="X489" s="35" t="s">
        <v>2335</v>
      </c>
    </row>
    <row r="490" customFormat="1" ht="46" customHeight="1" spans="1:24">
      <c r="A490" s="34">
        <v>484</v>
      </c>
      <c r="B490" s="35" t="s">
        <v>31</v>
      </c>
      <c r="C490" s="35" t="s">
        <v>51</v>
      </c>
      <c r="D490" s="35" t="s">
        <v>52</v>
      </c>
      <c r="E490" s="35" t="s">
        <v>2328</v>
      </c>
      <c r="F490" s="35" t="s">
        <v>2483</v>
      </c>
      <c r="G490" s="35" t="s">
        <v>36</v>
      </c>
      <c r="H490" s="35" t="s">
        <v>2484</v>
      </c>
      <c r="I490" s="35">
        <v>2024.07</v>
      </c>
      <c r="J490" s="35">
        <v>2024.12</v>
      </c>
      <c r="K490" s="35" t="s">
        <v>2485</v>
      </c>
      <c r="L490" s="35" t="s">
        <v>2486</v>
      </c>
      <c r="M490" s="35" t="s">
        <v>2487</v>
      </c>
      <c r="N490" s="35">
        <v>15</v>
      </c>
      <c r="O490" s="35">
        <v>5</v>
      </c>
      <c r="P490" s="36">
        <v>10</v>
      </c>
      <c r="Q490" s="35">
        <v>1</v>
      </c>
      <c r="R490" s="35">
        <v>200</v>
      </c>
      <c r="S490" s="35">
        <v>20</v>
      </c>
      <c r="T490" s="35">
        <v>0</v>
      </c>
      <c r="U490" s="35">
        <v>200</v>
      </c>
      <c r="V490" s="35">
        <v>20</v>
      </c>
      <c r="W490" s="35" t="s">
        <v>2488</v>
      </c>
      <c r="X490" s="35" t="s">
        <v>2335</v>
      </c>
    </row>
    <row r="491" customFormat="1" ht="46" customHeight="1" spans="1:24">
      <c r="A491" s="34">
        <v>485</v>
      </c>
      <c r="B491" s="35" t="s">
        <v>31</v>
      </c>
      <c r="C491" s="35" t="s">
        <v>51</v>
      </c>
      <c r="D491" s="35" t="s">
        <v>52</v>
      </c>
      <c r="E491" s="35" t="s">
        <v>2328</v>
      </c>
      <c r="F491" s="35" t="s">
        <v>2489</v>
      </c>
      <c r="G491" s="35" t="s">
        <v>36</v>
      </c>
      <c r="H491" s="35" t="s">
        <v>2490</v>
      </c>
      <c r="I491" s="35">
        <v>2024.07</v>
      </c>
      <c r="J491" s="35">
        <v>2024.12</v>
      </c>
      <c r="K491" s="35" t="s">
        <v>2485</v>
      </c>
      <c r="L491" s="35" t="s">
        <v>2486</v>
      </c>
      <c r="M491" s="35" t="s">
        <v>2487</v>
      </c>
      <c r="N491" s="35">
        <v>15</v>
      </c>
      <c r="O491" s="35">
        <v>5</v>
      </c>
      <c r="P491" s="36">
        <v>10</v>
      </c>
      <c r="Q491" s="35">
        <v>1</v>
      </c>
      <c r="R491" s="35">
        <v>200</v>
      </c>
      <c r="S491" s="35">
        <v>20</v>
      </c>
      <c r="T491" s="35">
        <v>0</v>
      </c>
      <c r="U491" s="35">
        <v>200</v>
      </c>
      <c r="V491" s="35">
        <v>20</v>
      </c>
      <c r="W491" s="35" t="s">
        <v>2488</v>
      </c>
      <c r="X491" s="35" t="s">
        <v>2335</v>
      </c>
    </row>
    <row r="492" customFormat="1" ht="46" customHeight="1" spans="1:24">
      <c r="A492" s="34">
        <v>486</v>
      </c>
      <c r="B492" s="35" t="s">
        <v>31</v>
      </c>
      <c r="C492" s="35" t="s">
        <v>32</v>
      </c>
      <c r="D492" s="35" t="s">
        <v>87</v>
      </c>
      <c r="E492" s="35" t="s">
        <v>2328</v>
      </c>
      <c r="F492" s="35" t="s">
        <v>2491</v>
      </c>
      <c r="G492" s="35" t="s">
        <v>36</v>
      </c>
      <c r="H492" s="35" t="s">
        <v>2484</v>
      </c>
      <c r="I492" s="35">
        <v>2024.07</v>
      </c>
      <c r="J492" s="35">
        <v>2024.12</v>
      </c>
      <c r="K492" s="35" t="s">
        <v>2485</v>
      </c>
      <c r="L492" s="35" t="s">
        <v>2486</v>
      </c>
      <c r="M492" s="35" t="s">
        <v>2492</v>
      </c>
      <c r="N492" s="35">
        <v>400</v>
      </c>
      <c r="O492" s="35">
        <v>100</v>
      </c>
      <c r="P492" s="36">
        <v>300</v>
      </c>
      <c r="Q492" s="35">
        <v>1</v>
      </c>
      <c r="R492" s="35">
        <v>2600</v>
      </c>
      <c r="S492" s="35">
        <v>117</v>
      </c>
      <c r="T492" s="35">
        <v>0</v>
      </c>
      <c r="U492" s="35">
        <v>2600</v>
      </c>
      <c r="V492" s="35">
        <v>117</v>
      </c>
      <c r="W492" s="35" t="s">
        <v>2493</v>
      </c>
      <c r="X492" s="35" t="s">
        <v>50</v>
      </c>
    </row>
    <row r="493" customFormat="1" ht="46" customHeight="1" spans="1:24">
      <c r="A493" s="34">
        <v>487</v>
      </c>
      <c r="B493" s="35" t="s">
        <v>31</v>
      </c>
      <c r="C493" s="35" t="s">
        <v>51</v>
      </c>
      <c r="D493" s="35" t="s">
        <v>52</v>
      </c>
      <c r="E493" s="35" t="s">
        <v>2328</v>
      </c>
      <c r="F493" s="35" t="s">
        <v>2494</v>
      </c>
      <c r="G493" s="35" t="s">
        <v>36</v>
      </c>
      <c r="H493" s="61" t="s">
        <v>2495</v>
      </c>
      <c r="I493" s="35">
        <v>2022.01</v>
      </c>
      <c r="J493" s="35">
        <v>2024.12</v>
      </c>
      <c r="K493" s="35" t="s">
        <v>2496</v>
      </c>
      <c r="L493" s="35" t="s">
        <v>2497</v>
      </c>
      <c r="M493" s="35" t="s">
        <v>2498</v>
      </c>
      <c r="N493" s="35">
        <v>30</v>
      </c>
      <c r="O493" s="35">
        <v>20</v>
      </c>
      <c r="P493" s="36">
        <v>10</v>
      </c>
      <c r="Q493" s="35">
        <v>1</v>
      </c>
      <c r="R493" s="35">
        <v>600</v>
      </c>
      <c r="S493" s="35">
        <v>63</v>
      </c>
      <c r="T493" s="35">
        <v>0</v>
      </c>
      <c r="U493" s="35">
        <v>600</v>
      </c>
      <c r="V493" s="35">
        <v>63</v>
      </c>
      <c r="W493" s="35" t="s">
        <v>2499</v>
      </c>
      <c r="X493" s="35" t="s">
        <v>2335</v>
      </c>
    </row>
    <row r="494" customFormat="1" ht="46" customHeight="1" spans="1:24">
      <c r="A494" s="34">
        <v>488</v>
      </c>
      <c r="B494" s="35" t="s">
        <v>43</v>
      </c>
      <c r="C494" s="35" t="s">
        <v>44</v>
      </c>
      <c r="D494" s="35" t="s">
        <v>45</v>
      </c>
      <c r="E494" s="35" t="s">
        <v>2328</v>
      </c>
      <c r="F494" s="35" t="s">
        <v>2500</v>
      </c>
      <c r="G494" s="35" t="s">
        <v>36</v>
      </c>
      <c r="H494" s="35" t="s">
        <v>2501</v>
      </c>
      <c r="I494" s="35">
        <v>2024.01</v>
      </c>
      <c r="J494" s="35">
        <v>2024.12</v>
      </c>
      <c r="K494" s="35" t="s">
        <v>2496</v>
      </c>
      <c r="L494" s="35" t="s">
        <v>2502</v>
      </c>
      <c r="M494" s="35" t="s">
        <v>2503</v>
      </c>
      <c r="N494" s="35">
        <v>40</v>
      </c>
      <c r="O494" s="35">
        <v>20</v>
      </c>
      <c r="P494" s="36">
        <v>20</v>
      </c>
      <c r="Q494" s="35">
        <v>1</v>
      </c>
      <c r="R494" s="35">
        <v>286</v>
      </c>
      <c r="S494" s="35">
        <v>12</v>
      </c>
      <c r="T494" s="35">
        <v>0</v>
      </c>
      <c r="U494" s="35">
        <v>286</v>
      </c>
      <c r="V494" s="35">
        <v>12</v>
      </c>
      <c r="W494" s="35" t="s">
        <v>2504</v>
      </c>
      <c r="X494" s="35" t="s">
        <v>50</v>
      </c>
    </row>
    <row r="495" customFormat="1" ht="46" customHeight="1" spans="1:24">
      <c r="A495" s="34">
        <v>489</v>
      </c>
      <c r="B495" s="35" t="s">
        <v>43</v>
      </c>
      <c r="C495" s="35" t="s">
        <v>44</v>
      </c>
      <c r="D495" s="35" t="s">
        <v>135</v>
      </c>
      <c r="E495" s="35" t="s">
        <v>2328</v>
      </c>
      <c r="F495" s="35" t="s">
        <v>2505</v>
      </c>
      <c r="G495" s="35" t="s">
        <v>36</v>
      </c>
      <c r="H495" s="35" t="s">
        <v>2501</v>
      </c>
      <c r="I495" s="35">
        <v>2024.01</v>
      </c>
      <c r="J495" s="35">
        <v>2024.12</v>
      </c>
      <c r="K495" s="35" t="s">
        <v>2496</v>
      </c>
      <c r="L495" s="35" t="s">
        <v>2502</v>
      </c>
      <c r="M495" s="35" t="s">
        <v>2506</v>
      </c>
      <c r="N495" s="35">
        <v>15</v>
      </c>
      <c r="O495" s="35">
        <v>10</v>
      </c>
      <c r="P495" s="36">
        <v>5</v>
      </c>
      <c r="Q495" s="35">
        <v>1</v>
      </c>
      <c r="R495" s="35">
        <v>25</v>
      </c>
      <c r="S495" s="35">
        <v>2</v>
      </c>
      <c r="T495" s="35">
        <v>0</v>
      </c>
      <c r="U495" s="35">
        <v>25</v>
      </c>
      <c r="V495" s="35">
        <v>2</v>
      </c>
      <c r="W495" s="35" t="s">
        <v>2507</v>
      </c>
      <c r="X495" s="35" t="s">
        <v>50</v>
      </c>
    </row>
    <row r="496" customFormat="1" ht="46" customHeight="1" spans="1:24">
      <c r="A496" s="34">
        <v>490</v>
      </c>
      <c r="B496" s="35" t="s">
        <v>31</v>
      </c>
      <c r="C496" s="35" t="s">
        <v>51</v>
      </c>
      <c r="D496" s="35" t="s">
        <v>52</v>
      </c>
      <c r="E496" s="35" t="s">
        <v>2328</v>
      </c>
      <c r="F496" s="35" t="s">
        <v>2508</v>
      </c>
      <c r="G496" s="35" t="s">
        <v>36</v>
      </c>
      <c r="H496" s="35" t="s">
        <v>2509</v>
      </c>
      <c r="I496" s="35">
        <v>2024.2</v>
      </c>
      <c r="J496" s="35">
        <v>2024.5</v>
      </c>
      <c r="K496" s="35" t="s">
        <v>2510</v>
      </c>
      <c r="L496" s="35" t="s">
        <v>2511</v>
      </c>
      <c r="M496" s="35" t="s">
        <v>2512</v>
      </c>
      <c r="N496" s="35">
        <v>15</v>
      </c>
      <c r="O496" s="35">
        <v>5</v>
      </c>
      <c r="P496" s="36">
        <v>10</v>
      </c>
      <c r="Q496" s="35">
        <v>1</v>
      </c>
      <c r="R496" s="35">
        <v>200</v>
      </c>
      <c r="S496" s="35">
        <v>800</v>
      </c>
      <c r="T496" s="35">
        <v>0</v>
      </c>
      <c r="U496" s="35">
        <v>20</v>
      </c>
      <c r="V496" s="35">
        <v>80</v>
      </c>
      <c r="W496" s="35" t="s">
        <v>2513</v>
      </c>
      <c r="X496" s="35" t="s">
        <v>2335</v>
      </c>
    </row>
    <row r="497" customFormat="1" ht="46" customHeight="1" spans="1:24">
      <c r="A497" s="34">
        <v>491</v>
      </c>
      <c r="B497" s="35" t="s">
        <v>31</v>
      </c>
      <c r="C497" s="35" t="s">
        <v>51</v>
      </c>
      <c r="D497" s="35" t="s">
        <v>52</v>
      </c>
      <c r="E497" s="35" t="s">
        <v>2328</v>
      </c>
      <c r="F497" s="35" t="s">
        <v>2514</v>
      </c>
      <c r="G497" s="35" t="s">
        <v>36</v>
      </c>
      <c r="H497" s="35" t="s">
        <v>2515</v>
      </c>
      <c r="I497" s="35">
        <v>2024.7</v>
      </c>
      <c r="J497" s="35">
        <v>2024.12</v>
      </c>
      <c r="K497" s="35" t="s">
        <v>2510</v>
      </c>
      <c r="L497" s="35" t="s">
        <v>2511</v>
      </c>
      <c r="M497" s="35" t="s">
        <v>2516</v>
      </c>
      <c r="N497" s="35">
        <v>10</v>
      </c>
      <c r="O497" s="35">
        <v>8</v>
      </c>
      <c r="P497" s="36">
        <v>2</v>
      </c>
      <c r="Q497" s="35">
        <v>1</v>
      </c>
      <c r="R497" s="35">
        <v>200</v>
      </c>
      <c r="S497" s="35">
        <v>800</v>
      </c>
      <c r="T497" s="35">
        <v>0</v>
      </c>
      <c r="U497" s="35">
        <v>6</v>
      </c>
      <c r="V497" s="35">
        <v>25</v>
      </c>
      <c r="W497" s="35" t="s">
        <v>2517</v>
      </c>
      <c r="X497" s="35" t="s">
        <v>2335</v>
      </c>
    </row>
    <row r="498" customFormat="1" ht="46" customHeight="1" spans="1:24">
      <c r="A498" s="34">
        <v>492</v>
      </c>
      <c r="B498" s="35" t="s">
        <v>43</v>
      </c>
      <c r="C498" s="35" t="s">
        <v>60</v>
      </c>
      <c r="D498" s="35" t="s">
        <v>928</v>
      </c>
      <c r="E498" s="35" t="s">
        <v>2328</v>
      </c>
      <c r="F498" s="35" t="s">
        <v>2518</v>
      </c>
      <c r="G498" s="35" t="s">
        <v>36</v>
      </c>
      <c r="H498" s="35" t="s">
        <v>2519</v>
      </c>
      <c r="I498" s="35">
        <v>2024.01</v>
      </c>
      <c r="J498" s="35">
        <v>2024.12</v>
      </c>
      <c r="K498" s="35" t="s">
        <v>2520</v>
      </c>
      <c r="L498" s="35" t="s">
        <v>2521</v>
      </c>
      <c r="M498" s="35" t="s">
        <v>2522</v>
      </c>
      <c r="N498" s="35">
        <v>50</v>
      </c>
      <c r="O498" s="35">
        <v>50</v>
      </c>
      <c r="P498" s="36">
        <v>0</v>
      </c>
      <c r="Q498" s="35">
        <v>15</v>
      </c>
      <c r="R498" s="35">
        <v>10000</v>
      </c>
      <c r="S498" s="35">
        <v>1500</v>
      </c>
      <c r="T498" s="35">
        <v>2</v>
      </c>
      <c r="U498" s="35">
        <v>520</v>
      </c>
      <c r="V498" s="35">
        <v>1450</v>
      </c>
      <c r="W498" s="35" t="s">
        <v>2523</v>
      </c>
      <c r="X498" s="35" t="s">
        <v>50</v>
      </c>
    </row>
    <row r="499" s="17" customFormat="1" ht="46" customHeight="1" spans="1:24">
      <c r="A499" s="34">
        <v>493</v>
      </c>
      <c r="B499" s="35" t="s">
        <v>43</v>
      </c>
      <c r="C499" s="35" t="s">
        <v>60</v>
      </c>
      <c r="D499" s="35" t="s">
        <v>928</v>
      </c>
      <c r="E499" s="35" t="s">
        <v>269</v>
      </c>
      <c r="F499" s="35" t="s">
        <v>2524</v>
      </c>
      <c r="G499" s="35" t="s">
        <v>36</v>
      </c>
      <c r="H499" s="35" t="s">
        <v>269</v>
      </c>
      <c r="I499" s="35">
        <v>2024.01</v>
      </c>
      <c r="J499" s="35">
        <v>2024.12</v>
      </c>
      <c r="K499" s="35" t="s">
        <v>269</v>
      </c>
      <c r="L499" s="35" t="s">
        <v>2525</v>
      </c>
      <c r="M499" s="35" t="s">
        <v>2526</v>
      </c>
      <c r="N499" s="35">
        <v>90</v>
      </c>
      <c r="O499" s="35">
        <v>10</v>
      </c>
      <c r="P499" s="35">
        <v>80</v>
      </c>
      <c r="Q499" s="36">
        <v>20</v>
      </c>
      <c r="R499" s="35">
        <v>9000</v>
      </c>
      <c r="S499" s="35">
        <v>40000</v>
      </c>
      <c r="T499" s="35">
        <v>2</v>
      </c>
      <c r="U499" s="35">
        <v>107</v>
      </c>
      <c r="V499" s="35">
        <v>332</v>
      </c>
      <c r="W499" s="35" t="s">
        <v>2527</v>
      </c>
      <c r="X499" s="63" t="s">
        <v>50</v>
      </c>
    </row>
    <row r="500" customFormat="1" ht="57" customHeight="1" spans="1:24">
      <c r="A500" s="34">
        <v>494</v>
      </c>
      <c r="B500" s="35" t="s">
        <v>31</v>
      </c>
      <c r="C500" s="35" t="s">
        <v>32</v>
      </c>
      <c r="D500" s="35" t="s">
        <v>33</v>
      </c>
      <c r="E500" s="35" t="s">
        <v>2528</v>
      </c>
      <c r="F500" s="36" t="s">
        <v>2529</v>
      </c>
      <c r="G500" s="37" t="s">
        <v>36</v>
      </c>
      <c r="H500" s="37" t="s">
        <v>2530</v>
      </c>
      <c r="I500" s="72">
        <v>2023.11</v>
      </c>
      <c r="J500" s="37">
        <v>2024.12</v>
      </c>
      <c r="K500" s="37" t="s">
        <v>2528</v>
      </c>
      <c r="L500" s="37" t="s">
        <v>2531</v>
      </c>
      <c r="M500" s="36" t="s">
        <v>2532</v>
      </c>
      <c r="N500" s="36">
        <v>70</v>
      </c>
      <c r="O500" s="36">
        <v>60</v>
      </c>
      <c r="P500" s="37">
        <v>10</v>
      </c>
      <c r="Q500" s="36">
        <v>1</v>
      </c>
      <c r="R500" s="121">
        <v>199</v>
      </c>
      <c r="S500" s="121">
        <v>652</v>
      </c>
      <c r="T500" s="121">
        <v>1</v>
      </c>
      <c r="U500" s="121">
        <v>45</v>
      </c>
      <c r="V500" s="121">
        <v>145</v>
      </c>
      <c r="W500" s="60" t="s">
        <v>2533</v>
      </c>
      <c r="X500" s="37" t="s">
        <v>50</v>
      </c>
    </row>
    <row r="501" customFormat="1" ht="46" customHeight="1" spans="1:24">
      <c r="A501" s="34">
        <v>495</v>
      </c>
      <c r="B501" s="35" t="s">
        <v>31</v>
      </c>
      <c r="C501" s="35" t="s">
        <v>32</v>
      </c>
      <c r="D501" s="35" t="s">
        <v>2534</v>
      </c>
      <c r="E501" s="35" t="s">
        <v>2528</v>
      </c>
      <c r="F501" s="37" t="s">
        <v>2535</v>
      </c>
      <c r="G501" s="37" t="s">
        <v>36</v>
      </c>
      <c r="H501" s="35" t="s">
        <v>2536</v>
      </c>
      <c r="I501" s="72">
        <v>2023.11</v>
      </c>
      <c r="J501" s="37">
        <v>2024.12</v>
      </c>
      <c r="K501" s="37" t="s">
        <v>2528</v>
      </c>
      <c r="L501" s="37" t="s">
        <v>2531</v>
      </c>
      <c r="M501" s="37" t="s">
        <v>2537</v>
      </c>
      <c r="N501" s="37">
        <v>19</v>
      </c>
      <c r="O501" s="37">
        <v>15.2</v>
      </c>
      <c r="P501" s="37">
        <v>3.8</v>
      </c>
      <c r="Q501" s="36">
        <v>1</v>
      </c>
      <c r="R501" s="121">
        <v>199</v>
      </c>
      <c r="S501" s="121">
        <v>652</v>
      </c>
      <c r="T501" s="121">
        <v>1</v>
      </c>
      <c r="U501" s="121">
        <v>45</v>
      </c>
      <c r="V501" s="121">
        <v>145</v>
      </c>
      <c r="W501" s="60" t="s">
        <v>2538</v>
      </c>
      <c r="X501" s="37" t="s">
        <v>50</v>
      </c>
    </row>
    <row r="502" s="16" customFormat="1" ht="48" customHeight="1" spans="1:24">
      <c r="A502" s="34">
        <v>496</v>
      </c>
      <c r="B502" s="35" t="s">
        <v>43</v>
      </c>
      <c r="C502" s="35" t="s">
        <v>44</v>
      </c>
      <c r="D502" s="35" t="s">
        <v>1172</v>
      </c>
      <c r="E502" s="35" t="s">
        <v>2528</v>
      </c>
      <c r="F502" s="36" t="s">
        <v>2539</v>
      </c>
      <c r="G502" s="37" t="s">
        <v>36</v>
      </c>
      <c r="H502" s="61" t="s">
        <v>2540</v>
      </c>
      <c r="I502" s="72">
        <v>2023.11</v>
      </c>
      <c r="J502" s="37">
        <v>2024.12</v>
      </c>
      <c r="K502" s="37" t="s">
        <v>2528</v>
      </c>
      <c r="L502" s="37" t="s">
        <v>2531</v>
      </c>
      <c r="M502" s="36" t="s">
        <v>2541</v>
      </c>
      <c r="N502" s="36">
        <v>36</v>
      </c>
      <c r="O502" s="36">
        <v>28.8</v>
      </c>
      <c r="P502" s="37">
        <v>7.2</v>
      </c>
      <c r="Q502" s="36">
        <v>1</v>
      </c>
      <c r="R502" s="121">
        <v>199</v>
      </c>
      <c r="S502" s="121">
        <v>652</v>
      </c>
      <c r="T502" s="121">
        <v>1</v>
      </c>
      <c r="U502" s="121">
        <v>45</v>
      </c>
      <c r="V502" s="121">
        <v>145</v>
      </c>
      <c r="W502" s="60" t="s">
        <v>2542</v>
      </c>
      <c r="X502" s="37" t="s">
        <v>50</v>
      </c>
    </row>
    <row r="503" s="18" customFormat="1" ht="46" customHeight="1" spans="1:24">
      <c r="A503" s="34">
        <v>497</v>
      </c>
      <c r="B503" s="40" t="s">
        <v>43</v>
      </c>
      <c r="C503" s="40" t="s">
        <v>1171</v>
      </c>
      <c r="D503" s="40" t="s">
        <v>2376</v>
      </c>
      <c r="E503" s="36" t="s">
        <v>1864</v>
      </c>
      <c r="F503" s="40" t="s">
        <v>2543</v>
      </c>
      <c r="G503" s="64" t="s">
        <v>36</v>
      </c>
      <c r="H503" s="119" t="s">
        <v>2544</v>
      </c>
      <c r="I503" s="116">
        <v>45326</v>
      </c>
      <c r="J503" s="116">
        <v>45508</v>
      </c>
      <c r="K503" s="40" t="s">
        <v>1864</v>
      </c>
      <c r="L503" s="40" t="s">
        <v>2545</v>
      </c>
      <c r="M503" s="40" t="s">
        <v>2546</v>
      </c>
      <c r="N503" s="40">
        <v>15</v>
      </c>
      <c r="O503" s="40">
        <v>12.5</v>
      </c>
      <c r="P503" s="40">
        <v>2.5</v>
      </c>
      <c r="Q503" s="40">
        <v>3</v>
      </c>
      <c r="R503" s="40">
        <v>486</v>
      </c>
      <c r="S503" s="40">
        <v>1886</v>
      </c>
      <c r="T503" s="40">
        <v>0</v>
      </c>
      <c r="U503" s="40">
        <v>58</v>
      </c>
      <c r="V503" s="40">
        <v>236</v>
      </c>
      <c r="W503" s="40" t="s">
        <v>2547</v>
      </c>
      <c r="X503" s="36" t="s">
        <v>50</v>
      </c>
    </row>
    <row r="504" s="16" customFormat="1" ht="46" customHeight="1" spans="1:24">
      <c r="A504" s="34">
        <v>498</v>
      </c>
      <c r="B504" s="40" t="s">
        <v>43</v>
      </c>
      <c r="C504" s="40" t="s">
        <v>60</v>
      </c>
      <c r="D504" s="40" t="s">
        <v>928</v>
      </c>
      <c r="E504" s="36" t="s">
        <v>1864</v>
      </c>
      <c r="F504" s="40" t="s">
        <v>2548</v>
      </c>
      <c r="G504" s="64" t="s">
        <v>36</v>
      </c>
      <c r="H504" s="40" t="s">
        <v>2549</v>
      </c>
      <c r="I504" s="116">
        <v>45323</v>
      </c>
      <c r="J504" s="116">
        <v>45505</v>
      </c>
      <c r="K504" s="40" t="s">
        <v>1864</v>
      </c>
      <c r="L504" s="40" t="s">
        <v>2545</v>
      </c>
      <c r="M504" s="40" t="s">
        <v>2550</v>
      </c>
      <c r="N504" s="40">
        <v>40</v>
      </c>
      <c r="O504" s="40">
        <v>29</v>
      </c>
      <c r="P504" s="40">
        <v>11</v>
      </c>
      <c r="Q504" s="40">
        <v>11</v>
      </c>
      <c r="R504" s="40">
        <v>4400</v>
      </c>
      <c r="S504" s="40">
        <v>19000</v>
      </c>
      <c r="T504" s="40">
        <v>1</v>
      </c>
      <c r="U504" s="40">
        <v>397</v>
      </c>
      <c r="V504" s="40">
        <v>1261</v>
      </c>
      <c r="W504" s="40" t="s">
        <v>2551</v>
      </c>
      <c r="X504" s="36" t="s">
        <v>50</v>
      </c>
    </row>
    <row r="505" s="16" customFormat="1" ht="54" customHeight="1" spans="1:24">
      <c r="A505" s="34">
        <v>499</v>
      </c>
      <c r="B505" s="35" t="s">
        <v>31</v>
      </c>
      <c r="C505" s="35" t="s">
        <v>32</v>
      </c>
      <c r="D505" s="35" t="s">
        <v>33</v>
      </c>
      <c r="E505" s="35" t="s">
        <v>688</v>
      </c>
      <c r="F505" s="37" t="s">
        <v>2552</v>
      </c>
      <c r="G505" s="37" t="s">
        <v>36</v>
      </c>
      <c r="H505" s="37" t="s">
        <v>2553</v>
      </c>
      <c r="I505" s="37">
        <v>2024.1</v>
      </c>
      <c r="J505" s="37">
        <v>2024.5</v>
      </c>
      <c r="K505" s="48" t="s">
        <v>688</v>
      </c>
      <c r="L505" s="37" t="s">
        <v>2554</v>
      </c>
      <c r="M505" s="37" t="s">
        <v>2555</v>
      </c>
      <c r="N505" s="37">
        <v>60</v>
      </c>
      <c r="O505" s="37">
        <v>25</v>
      </c>
      <c r="P505" s="37">
        <v>35</v>
      </c>
      <c r="Q505" s="36">
        <v>2</v>
      </c>
      <c r="R505" s="37">
        <v>300</v>
      </c>
      <c r="S505" s="37">
        <f>488+527</f>
        <v>1015</v>
      </c>
      <c r="T505" s="37">
        <v>0</v>
      </c>
      <c r="U505" s="77">
        <f>29+37</f>
        <v>66</v>
      </c>
      <c r="V505" s="77">
        <f>78+115</f>
        <v>193</v>
      </c>
      <c r="W505" s="37" t="s">
        <v>2556</v>
      </c>
      <c r="X505" s="60" t="s">
        <v>2557</v>
      </c>
    </row>
    <row r="506" s="16" customFormat="1" ht="62" customHeight="1" spans="1:24">
      <c r="A506" s="34">
        <v>500</v>
      </c>
      <c r="B506" s="35" t="s">
        <v>31</v>
      </c>
      <c r="C506" s="35" t="s">
        <v>219</v>
      </c>
      <c r="D506" s="35" t="s">
        <v>1219</v>
      </c>
      <c r="E506" s="35" t="s">
        <v>1009</v>
      </c>
      <c r="F506" s="37" t="s">
        <v>2558</v>
      </c>
      <c r="G506" s="37" t="s">
        <v>36</v>
      </c>
      <c r="H506" s="37" t="s">
        <v>2559</v>
      </c>
      <c r="I506" s="37">
        <v>2024.2</v>
      </c>
      <c r="J506" s="37">
        <v>2024.12</v>
      </c>
      <c r="K506" s="37" t="s">
        <v>2560</v>
      </c>
      <c r="L506" s="37" t="s">
        <v>2561</v>
      </c>
      <c r="M506" s="37" t="s">
        <v>2562</v>
      </c>
      <c r="N506" s="37">
        <v>150</v>
      </c>
      <c r="O506" s="37">
        <v>150</v>
      </c>
      <c r="P506" s="37">
        <v>0</v>
      </c>
      <c r="Q506" s="36">
        <v>9</v>
      </c>
      <c r="R506" s="37">
        <v>2231</v>
      </c>
      <c r="S506" s="37">
        <v>9627</v>
      </c>
      <c r="T506" s="37">
        <v>9</v>
      </c>
      <c r="U506" s="37">
        <v>514</v>
      </c>
      <c r="V506" s="37">
        <v>1854</v>
      </c>
      <c r="W506" s="37" t="s">
        <v>2563</v>
      </c>
      <c r="X506" s="37" t="s">
        <v>50</v>
      </c>
    </row>
    <row r="507" s="16" customFormat="1" ht="70" customHeight="1" spans="1:24">
      <c r="A507" s="34">
        <v>501</v>
      </c>
      <c r="B507" s="35" t="s">
        <v>31</v>
      </c>
      <c r="C507" s="35" t="s">
        <v>219</v>
      </c>
      <c r="D507" s="35" t="s">
        <v>276</v>
      </c>
      <c r="E507" s="35" t="s">
        <v>1009</v>
      </c>
      <c r="F507" s="37" t="s">
        <v>2564</v>
      </c>
      <c r="G507" s="37" t="s">
        <v>36</v>
      </c>
      <c r="H507" s="60" t="s">
        <v>2565</v>
      </c>
      <c r="I507" s="37">
        <v>2024.2</v>
      </c>
      <c r="J507" s="37">
        <v>2024.12</v>
      </c>
      <c r="K507" s="37" t="s">
        <v>2560</v>
      </c>
      <c r="L507" s="37" t="s">
        <v>2561</v>
      </c>
      <c r="M507" s="37" t="s">
        <v>2566</v>
      </c>
      <c r="N507" s="37">
        <v>200</v>
      </c>
      <c r="O507" s="37">
        <v>200</v>
      </c>
      <c r="P507" s="37">
        <v>0</v>
      </c>
      <c r="Q507" s="36">
        <v>9</v>
      </c>
      <c r="R507" s="37">
        <v>2231</v>
      </c>
      <c r="S507" s="37">
        <v>9627</v>
      </c>
      <c r="T507" s="37">
        <v>9</v>
      </c>
      <c r="U507" s="37">
        <v>514</v>
      </c>
      <c r="V507" s="37">
        <v>1854</v>
      </c>
      <c r="W507" s="37" t="s">
        <v>2567</v>
      </c>
      <c r="X507" s="37" t="s">
        <v>50</v>
      </c>
    </row>
    <row r="508" s="16" customFormat="1" ht="46" customHeight="1" spans="1:24">
      <c r="A508" s="34">
        <v>502</v>
      </c>
      <c r="B508" s="35" t="s">
        <v>31</v>
      </c>
      <c r="C508" s="35" t="s">
        <v>219</v>
      </c>
      <c r="D508" s="35" t="s">
        <v>276</v>
      </c>
      <c r="E508" s="35" t="s">
        <v>1009</v>
      </c>
      <c r="F508" s="37" t="s">
        <v>2568</v>
      </c>
      <c r="G508" s="37" t="s">
        <v>36</v>
      </c>
      <c r="H508" s="37" t="s">
        <v>2569</v>
      </c>
      <c r="I508" s="37">
        <v>2024.2</v>
      </c>
      <c r="J508" s="37">
        <v>2024.12</v>
      </c>
      <c r="K508" s="37" t="s">
        <v>2560</v>
      </c>
      <c r="L508" s="37" t="s">
        <v>2561</v>
      </c>
      <c r="M508" s="37" t="s">
        <v>2570</v>
      </c>
      <c r="N508" s="37">
        <v>100</v>
      </c>
      <c r="O508" s="37">
        <v>100</v>
      </c>
      <c r="P508" s="37">
        <v>0</v>
      </c>
      <c r="Q508" s="36">
        <v>9</v>
      </c>
      <c r="R508" s="37">
        <v>2231</v>
      </c>
      <c r="S508" s="37">
        <v>9627</v>
      </c>
      <c r="T508" s="37">
        <v>9</v>
      </c>
      <c r="U508" s="37">
        <v>514</v>
      </c>
      <c r="V508" s="37">
        <v>1854</v>
      </c>
      <c r="W508" s="37" t="s">
        <v>2567</v>
      </c>
      <c r="X508" s="37" t="s">
        <v>50</v>
      </c>
    </row>
    <row r="509" s="16" customFormat="1" ht="51" customHeight="1" spans="1:24">
      <c r="A509" s="34">
        <v>503</v>
      </c>
      <c r="B509" s="35" t="s">
        <v>43</v>
      </c>
      <c r="C509" s="35" t="s">
        <v>60</v>
      </c>
      <c r="D509" s="35" t="s">
        <v>928</v>
      </c>
      <c r="E509" s="35" t="s">
        <v>1009</v>
      </c>
      <c r="F509" s="35" t="s">
        <v>2571</v>
      </c>
      <c r="G509" s="35" t="s">
        <v>101</v>
      </c>
      <c r="H509" s="35" t="s">
        <v>2572</v>
      </c>
      <c r="I509" s="37">
        <v>2024.2</v>
      </c>
      <c r="J509" s="37">
        <v>2024.12</v>
      </c>
      <c r="K509" s="35" t="s">
        <v>2560</v>
      </c>
      <c r="L509" s="35" t="s">
        <v>2561</v>
      </c>
      <c r="M509" s="57" t="s">
        <v>2573</v>
      </c>
      <c r="N509" s="35">
        <v>50</v>
      </c>
      <c r="O509" s="35">
        <v>50</v>
      </c>
      <c r="P509" s="35">
        <v>0</v>
      </c>
      <c r="Q509" s="35">
        <v>9</v>
      </c>
      <c r="R509" s="35">
        <v>2231</v>
      </c>
      <c r="S509" s="35">
        <v>9627</v>
      </c>
      <c r="T509" s="35">
        <v>9</v>
      </c>
      <c r="U509" s="35">
        <v>514</v>
      </c>
      <c r="V509" s="35">
        <v>1854</v>
      </c>
      <c r="W509" s="35" t="s">
        <v>2574</v>
      </c>
      <c r="X509" s="35" t="s">
        <v>50</v>
      </c>
    </row>
    <row r="510" ht="46" customHeight="1" spans="1:24">
      <c r="A510" s="34">
        <v>504</v>
      </c>
      <c r="B510" s="35" t="s">
        <v>43</v>
      </c>
      <c r="C510" s="35" t="s">
        <v>60</v>
      </c>
      <c r="D510" s="35" t="s">
        <v>928</v>
      </c>
      <c r="E510" s="35" t="s">
        <v>1323</v>
      </c>
      <c r="F510" s="36" t="s">
        <v>2575</v>
      </c>
      <c r="G510" s="37" t="s">
        <v>36</v>
      </c>
      <c r="H510" s="37" t="s">
        <v>2576</v>
      </c>
      <c r="I510" s="37">
        <v>202401</v>
      </c>
      <c r="J510" s="37">
        <v>202412</v>
      </c>
      <c r="K510" s="37" t="s">
        <v>1323</v>
      </c>
      <c r="L510" s="37" t="s">
        <v>2577</v>
      </c>
      <c r="M510" s="36" t="s">
        <v>2578</v>
      </c>
      <c r="N510" s="36">
        <v>30</v>
      </c>
      <c r="O510" s="36">
        <v>30</v>
      </c>
      <c r="P510" s="37">
        <v>0</v>
      </c>
      <c r="Q510" s="36">
        <v>27</v>
      </c>
      <c r="R510" s="83">
        <v>14895</v>
      </c>
      <c r="S510" s="83">
        <v>58987</v>
      </c>
      <c r="T510" s="36">
        <v>5</v>
      </c>
      <c r="U510" s="36">
        <v>1530</v>
      </c>
      <c r="V510" s="36">
        <v>4871</v>
      </c>
      <c r="W510" s="37" t="s">
        <v>2579</v>
      </c>
      <c r="X510" s="35" t="s">
        <v>50</v>
      </c>
    </row>
    <row r="511" ht="46" customHeight="1" spans="1:24">
      <c r="A511" s="34">
        <v>505</v>
      </c>
      <c r="B511" s="35" t="s">
        <v>43</v>
      </c>
      <c r="C511" s="35" t="s">
        <v>44</v>
      </c>
      <c r="D511" s="35" t="s">
        <v>135</v>
      </c>
      <c r="E511" s="35" t="s">
        <v>1323</v>
      </c>
      <c r="F511" s="36" t="s">
        <v>2580</v>
      </c>
      <c r="G511" s="37" t="s">
        <v>36</v>
      </c>
      <c r="H511" s="37" t="s">
        <v>2581</v>
      </c>
      <c r="I511" s="37">
        <v>202401</v>
      </c>
      <c r="J511" s="37">
        <v>202412</v>
      </c>
      <c r="K511" s="37" t="s">
        <v>1323</v>
      </c>
      <c r="L511" s="37" t="s">
        <v>2577</v>
      </c>
      <c r="M511" s="36" t="s">
        <v>2582</v>
      </c>
      <c r="N511" s="36">
        <v>40</v>
      </c>
      <c r="O511" s="36">
        <v>40</v>
      </c>
      <c r="P511" s="37">
        <v>0</v>
      </c>
      <c r="Q511" s="36">
        <v>2</v>
      </c>
      <c r="R511" s="36">
        <v>619</v>
      </c>
      <c r="S511" s="36">
        <v>2662</v>
      </c>
      <c r="T511" s="36">
        <v>0</v>
      </c>
      <c r="U511" s="36">
        <v>99</v>
      </c>
      <c r="V511" s="36">
        <v>364</v>
      </c>
      <c r="W511" s="37" t="s">
        <v>2583</v>
      </c>
      <c r="X511" s="35" t="s">
        <v>50</v>
      </c>
    </row>
    <row r="512" s="17" customFormat="1" ht="46" customHeight="1" spans="1:24">
      <c r="A512" s="34">
        <v>506</v>
      </c>
      <c r="B512" s="46" t="s">
        <v>2584</v>
      </c>
      <c r="C512" s="46" t="s">
        <v>2585</v>
      </c>
      <c r="D512" s="46" t="s">
        <v>2586</v>
      </c>
      <c r="E512" s="35" t="s">
        <v>2587</v>
      </c>
      <c r="F512" s="35" t="s">
        <v>2588</v>
      </c>
      <c r="G512" s="35" t="s">
        <v>36</v>
      </c>
      <c r="H512" s="37" t="s">
        <v>2589</v>
      </c>
      <c r="I512" s="96">
        <v>2024.2</v>
      </c>
      <c r="J512" s="120">
        <v>2024.8</v>
      </c>
      <c r="K512" s="35" t="s">
        <v>2587</v>
      </c>
      <c r="L512" s="77" t="s">
        <v>2590</v>
      </c>
      <c r="M512" s="35" t="s">
        <v>2591</v>
      </c>
      <c r="N512" s="50">
        <v>247.5</v>
      </c>
      <c r="O512" s="50">
        <v>247.5</v>
      </c>
      <c r="P512" s="35">
        <v>0</v>
      </c>
      <c r="Q512" s="37">
        <v>377</v>
      </c>
      <c r="R512" s="37">
        <v>1600</v>
      </c>
      <c r="S512" s="37">
        <v>1650</v>
      </c>
      <c r="T512" s="37">
        <v>46</v>
      </c>
      <c r="U512" s="37">
        <v>1600</v>
      </c>
      <c r="V512" s="37">
        <v>1650</v>
      </c>
      <c r="W512" s="36" t="s">
        <v>2592</v>
      </c>
      <c r="X512" s="60" t="s">
        <v>2593</v>
      </c>
    </row>
    <row r="513" customFormat="1" ht="46" customHeight="1" spans="1:24">
      <c r="A513" s="34">
        <v>507</v>
      </c>
      <c r="B513" s="46" t="s">
        <v>2584</v>
      </c>
      <c r="C513" s="46" t="s">
        <v>2585</v>
      </c>
      <c r="D513" s="46" t="s">
        <v>2586</v>
      </c>
      <c r="E513" s="35" t="s">
        <v>2587</v>
      </c>
      <c r="F513" s="35" t="s">
        <v>2594</v>
      </c>
      <c r="G513" s="35" t="s">
        <v>36</v>
      </c>
      <c r="H513" s="37" t="s">
        <v>2589</v>
      </c>
      <c r="I513" s="96">
        <v>2024.9</v>
      </c>
      <c r="J513" s="120">
        <v>2024.12</v>
      </c>
      <c r="K513" s="35" t="s">
        <v>2587</v>
      </c>
      <c r="L513" s="77" t="s">
        <v>2590</v>
      </c>
      <c r="M513" s="35" t="s">
        <v>2595</v>
      </c>
      <c r="N513" s="122">
        <v>255</v>
      </c>
      <c r="O513" s="122">
        <v>255</v>
      </c>
      <c r="P513" s="35">
        <v>0</v>
      </c>
      <c r="Q513" s="37">
        <v>377</v>
      </c>
      <c r="R513" s="37">
        <v>1660</v>
      </c>
      <c r="S513" s="36">
        <v>1700</v>
      </c>
      <c r="T513" s="37">
        <v>46</v>
      </c>
      <c r="U513" s="37">
        <v>1660</v>
      </c>
      <c r="V513" s="36">
        <v>1700</v>
      </c>
      <c r="W513" s="36" t="s">
        <v>2592</v>
      </c>
      <c r="X513" s="60" t="s">
        <v>2593</v>
      </c>
    </row>
    <row r="514" customFormat="1" ht="46" customHeight="1" spans="1:24">
      <c r="A514" s="34">
        <v>508</v>
      </c>
      <c r="B514" s="46" t="s">
        <v>31</v>
      </c>
      <c r="C514" s="46" t="s">
        <v>2596</v>
      </c>
      <c r="D514" s="46" t="s">
        <v>2597</v>
      </c>
      <c r="E514" s="35" t="s">
        <v>2587</v>
      </c>
      <c r="F514" s="35" t="s">
        <v>2598</v>
      </c>
      <c r="G514" s="35" t="s">
        <v>36</v>
      </c>
      <c r="H514" s="37" t="s">
        <v>2589</v>
      </c>
      <c r="I514" s="96">
        <v>2024.1</v>
      </c>
      <c r="J514" s="120">
        <v>2024.12</v>
      </c>
      <c r="K514" s="35" t="s">
        <v>2587</v>
      </c>
      <c r="L514" s="77" t="s">
        <v>2590</v>
      </c>
      <c r="M514" s="35" t="s">
        <v>2599</v>
      </c>
      <c r="N514" s="50">
        <v>450</v>
      </c>
      <c r="O514" s="50">
        <v>450</v>
      </c>
      <c r="P514" s="35">
        <v>0</v>
      </c>
      <c r="Q514" s="37">
        <v>377</v>
      </c>
      <c r="R514" s="37">
        <v>1850</v>
      </c>
      <c r="S514" s="37">
        <v>7430</v>
      </c>
      <c r="T514" s="37">
        <v>46</v>
      </c>
      <c r="U514" s="37">
        <v>1850</v>
      </c>
      <c r="V514" s="37">
        <v>7430</v>
      </c>
      <c r="W514" s="36" t="s">
        <v>2600</v>
      </c>
      <c r="X514" s="37" t="s">
        <v>2601</v>
      </c>
    </row>
    <row r="515" s="16" customFormat="1" ht="46" customHeight="1" spans="1:24">
      <c r="A515" s="34">
        <v>509</v>
      </c>
      <c r="B515" s="35" t="s">
        <v>31</v>
      </c>
      <c r="C515" s="35" t="s">
        <v>2602</v>
      </c>
      <c r="D515" s="35" t="s">
        <v>2603</v>
      </c>
      <c r="E515" s="35" t="s">
        <v>2587</v>
      </c>
      <c r="F515" s="35" t="s">
        <v>2604</v>
      </c>
      <c r="G515" s="35" t="s">
        <v>36</v>
      </c>
      <c r="H515" s="37" t="s">
        <v>2589</v>
      </c>
      <c r="I515" s="50">
        <v>2024.7</v>
      </c>
      <c r="J515" s="35">
        <v>2024.11</v>
      </c>
      <c r="K515" s="35" t="s">
        <v>2587</v>
      </c>
      <c r="L515" s="77" t="s">
        <v>2590</v>
      </c>
      <c r="M515" s="35" t="s">
        <v>2605</v>
      </c>
      <c r="N515" s="35">
        <v>55</v>
      </c>
      <c r="O515" s="35">
        <v>55</v>
      </c>
      <c r="P515" s="35">
        <v>0</v>
      </c>
      <c r="Q515" s="36">
        <v>110</v>
      </c>
      <c r="R515" s="37">
        <v>1210</v>
      </c>
      <c r="S515" s="37">
        <v>4840</v>
      </c>
      <c r="T515" s="37">
        <v>46</v>
      </c>
      <c r="U515" s="37">
        <v>605</v>
      </c>
      <c r="V515" s="37">
        <v>605</v>
      </c>
      <c r="W515" s="35" t="s">
        <v>2606</v>
      </c>
      <c r="X515" s="37" t="s">
        <v>390</v>
      </c>
    </row>
    <row r="516" s="16" customFormat="1" ht="46" customHeight="1" spans="1:24">
      <c r="A516" s="34">
        <v>510</v>
      </c>
      <c r="B516" s="58" t="s">
        <v>43</v>
      </c>
      <c r="C516" s="58" t="s">
        <v>60</v>
      </c>
      <c r="D516" s="58" t="s">
        <v>92</v>
      </c>
      <c r="E516" s="35" t="s">
        <v>2587</v>
      </c>
      <c r="F516" s="35" t="s">
        <v>2607</v>
      </c>
      <c r="G516" s="35" t="s">
        <v>36</v>
      </c>
      <c r="H516" s="37" t="s">
        <v>2589</v>
      </c>
      <c r="I516" s="50">
        <v>2024.4</v>
      </c>
      <c r="J516" s="35">
        <v>2024.112</v>
      </c>
      <c r="K516" s="35" t="s">
        <v>2587</v>
      </c>
      <c r="L516" s="77" t="s">
        <v>2590</v>
      </c>
      <c r="M516" s="35" t="s">
        <v>2608</v>
      </c>
      <c r="N516" s="35">
        <v>374</v>
      </c>
      <c r="O516" s="35">
        <v>374</v>
      </c>
      <c r="P516" s="35">
        <v>0</v>
      </c>
      <c r="Q516" s="35">
        <v>40</v>
      </c>
      <c r="R516" s="35">
        <v>1700</v>
      </c>
      <c r="S516" s="35">
        <v>6850</v>
      </c>
      <c r="T516" s="35">
        <v>4</v>
      </c>
      <c r="U516" s="35">
        <v>500</v>
      </c>
      <c r="V516" s="35">
        <v>2000</v>
      </c>
      <c r="W516" s="36" t="s">
        <v>2609</v>
      </c>
      <c r="X516" s="36" t="s">
        <v>1170</v>
      </c>
    </row>
  </sheetData>
  <autoFilter ref="A6:X472">
    <extLst/>
  </autoFilter>
  <mergeCells count="28">
    <mergeCell ref="A1:B1"/>
    <mergeCell ref="A2:X2"/>
    <mergeCell ref="A3:C3"/>
    <mergeCell ref="B4:D4"/>
    <mergeCell ref="I4:J4"/>
    <mergeCell ref="N4:P4"/>
    <mergeCell ref="Q4:V4"/>
    <mergeCell ref="O5:P5"/>
    <mergeCell ref="T5:V5"/>
    <mergeCell ref="A4:A6"/>
    <mergeCell ref="B5:B6"/>
    <mergeCell ref="C5:C6"/>
    <mergeCell ref="D5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5:N6"/>
    <mergeCell ref="Q5:Q6"/>
    <mergeCell ref="R5:R6"/>
    <mergeCell ref="S5:S6"/>
    <mergeCell ref="W4:W6"/>
    <mergeCell ref="X4:X6"/>
  </mergeCells>
  <printOptions horizontalCentered="1" verticalCentered="1"/>
  <pageMargins left="0.393055555555556" right="0.393055555555556" top="0.511805555555556" bottom="0.550694444444444" header="0.298611111111111" footer="0.314583333333333"/>
  <pageSetup paperSize="9" orientation="landscape" horizontalDpi="600"/>
  <headerFooter>
    <oddFooter>&amp;C第 &amp;P 页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"/>
  <sheetViews>
    <sheetView workbookViewId="0">
      <pane ySplit="3" topLeftCell="A42" activePane="bottomLeft" state="frozen"/>
      <selection/>
      <selection pane="bottomLeft" activeCell="D51" sqref="D51"/>
    </sheetView>
  </sheetViews>
  <sheetFormatPr defaultColWidth="9" defaultRowHeight="14.25" outlineLevelCol="3"/>
  <cols>
    <col min="1" max="1" width="6.975" style="3" customWidth="1"/>
    <col min="2" max="2" width="16.625" style="3" customWidth="1"/>
    <col min="3" max="3" width="25.5" style="4" customWidth="1"/>
    <col min="4" max="4" width="38.875" style="3" customWidth="1"/>
    <col min="5" max="16384" width="9" style="3"/>
  </cols>
  <sheetData>
    <row r="1" s="1" customFormat="1" ht="33" customHeight="1" spans="1:4">
      <c r="A1" s="5" t="s">
        <v>2610</v>
      </c>
      <c r="B1" s="5"/>
      <c r="C1" s="5"/>
      <c r="D1" s="5"/>
    </row>
    <row r="2" s="1" customFormat="1" ht="11" customHeight="1" spans="1:4">
      <c r="A2" s="5"/>
      <c r="B2" s="5"/>
      <c r="C2" s="5"/>
      <c r="D2" s="5"/>
    </row>
    <row r="3" s="2" customFormat="1" ht="41" customHeight="1" spans="1:4">
      <c r="A3" s="6" t="s">
        <v>2</v>
      </c>
      <c r="B3" s="7" t="s">
        <v>16</v>
      </c>
      <c r="C3" s="6" t="s">
        <v>17</v>
      </c>
      <c r="D3" s="7" t="s">
        <v>18</v>
      </c>
    </row>
    <row r="4" s="3" customFormat="1" ht="23" customHeight="1" spans="1:4">
      <c r="A4" s="8">
        <v>1</v>
      </c>
      <c r="B4" s="9" t="s">
        <v>31</v>
      </c>
      <c r="C4" s="8" t="s">
        <v>32</v>
      </c>
      <c r="D4" s="10" t="s">
        <v>33</v>
      </c>
    </row>
    <row r="5" s="3" customFormat="1" ht="23" customHeight="1" spans="1:4">
      <c r="A5" s="8">
        <v>2</v>
      </c>
      <c r="B5" s="9"/>
      <c r="C5" s="8"/>
      <c r="D5" s="10" t="s">
        <v>87</v>
      </c>
    </row>
    <row r="6" s="3" customFormat="1" ht="23" customHeight="1" spans="1:4">
      <c r="A6" s="8">
        <v>3</v>
      </c>
      <c r="B6" s="9"/>
      <c r="C6" s="8"/>
      <c r="D6" s="10" t="s">
        <v>264</v>
      </c>
    </row>
    <row r="7" s="3" customFormat="1" ht="23" customHeight="1" spans="1:4">
      <c r="A7" s="8">
        <v>4</v>
      </c>
      <c r="B7" s="9"/>
      <c r="C7" s="8"/>
      <c r="D7" s="10" t="s">
        <v>2534</v>
      </c>
    </row>
    <row r="8" s="3" customFormat="1" ht="23" customHeight="1" spans="1:4">
      <c r="A8" s="8">
        <v>5</v>
      </c>
      <c r="B8" s="9"/>
      <c r="C8" s="8"/>
      <c r="D8" s="10" t="s">
        <v>99</v>
      </c>
    </row>
    <row r="9" s="3" customFormat="1" ht="23" customHeight="1" spans="1:4">
      <c r="A9" s="8">
        <v>6</v>
      </c>
      <c r="B9" s="9"/>
      <c r="C9" s="8"/>
      <c r="D9" s="10" t="s">
        <v>2611</v>
      </c>
    </row>
    <row r="10" s="3" customFormat="1" ht="23" customHeight="1" spans="1:4">
      <c r="A10" s="8">
        <v>7</v>
      </c>
      <c r="B10" s="9"/>
      <c r="C10" s="8" t="s">
        <v>219</v>
      </c>
      <c r="D10" s="10" t="s">
        <v>1219</v>
      </c>
    </row>
    <row r="11" s="3" customFormat="1" ht="23" customHeight="1" spans="1:4">
      <c r="A11" s="8">
        <v>8</v>
      </c>
      <c r="B11" s="9"/>
      <c r="C11" s="8"/>
      <c r="D11" s="10" t="s">
        <v>276</v>
      </c>
    </row>
    <row r="12" s="3" customFormat="1" ht="23" customHeight="1" spans="1:4">
      <c r="A12" s="8">
        <v>9</v>
      </c>
      <c r="B12" s="9"/>
      <c r="C12" s="8"/>
      <c r="D12" s="10" t="s">
        <v>2612</v>
      </c>
    </row>
    <row r="13" s="3" customFormat="1" ht="23" customHeight="1" spans="1:4">
      <c r="A13" s="8">
        <v>10</v>
      </c>
      <c r="B13" s="9"/>
      <c r="C13" s="8"/>
      <c r="D13" s="10" t="s">
        <v>2613</v>
      </c>
    </row>
    <row r="14" s="3" customFormat="1" ht="23" customHeight="1" spans="1:4">
      <c r="A14" s="8">
        <v>11</v>
      </c>
      <c r="B14" s="9"/>
      <c r="C14" s="8" t="s">
        <v>51</v>
      </c>
      <c r="D14" s="10" t="s">
        <v>52</v>
      </c>
    </row>
    <row r="15" s="3" customFormat="1" ht="23" customHeight="1" spans="1:4">
      <c r="A15" s="8">
        <v>12</v>
      </c>
      <c r="B15" s="9"/>
      <c r="C15" s="8"/>
      <c r="D15" s="10" t="s">
        <v>2614</v>
      </c>
    </row>
    <row r="16" s="3" customFormat="1" ht="23" customHeight="1" spans="1:4">
      <c r="A16" s="8">
        <v>13</v>
      </c>
      <c r="B16" s="9"/>
      <c r="C16" s="8" t="s">
        <v>2602</v>
      </c>
      <c r="D16" s="10" t="s">
        <v>2615</v>
      </c>
    </row>
    <row r="17" s="3" customFormat="1" ht="23" customHeight="1" spans="1:4">
      <c r="A17" s="8">
        <v>14</v>
      </c>
      <c r="B17" s="9"/>
      <c r="C17" s="8"/>
      <c r="D17" s="10" t="s">
        <v>2616</v>
      </c>
    </row>
    <row r="18" s="3" customFormat="1" ht="23" customHeight="1" spans="1:4">
      <c r="A18" s="8">
        <v>15</v>
      </c>
      <c r="B18" s="9"/>
      <c r="C18" s="8"/>
      <c r="D18" s="10" t="s">
        <v>2603</v>
      </c>
    </row>
    <row r="19" s="3" customFormat="1" ht="23" customHeight="1" spans="1:4">
      <c r="A19" s="8">
        <v>16</v>
      </c>
      <c r="B19" s="9"/>
      <c r="C19" s="8"/>
      <c r="D19" s="10" t="s">
        <v>2617</v>
      </c>
    </row>
    <row r="20" s="3" customFormat="1" ht="23" customHeight="1" spans="1:4">
      <c r="A20" s="8">
        <v>17</v>
      </c>
      <c r="B20" s="9"/>
      <c r="C20" s="8" t="s">
        <v>2596</v>
      </c>
      <c r="D20" s="10" t="s">
        <v>2597</v>
      </c>
    </row>
    <row r="21" s="3" customFormat="1" ht="23" customHeight="1" spans="1:4">
      <c r="A21" s="8">
        <v>18</v>
      </c>
      <c r="B21" s="9"/>
      <c r="C21" s="8"/>
      <c r="D21" s="10" t="s">
        <v>2618</v>
      </c>
    </row>
    <row r="22" s="3" customFormat="1" ht="23" customHeight="1" spans="1:4">
      <c r="A22" s="8">
        <v>19</v>
      </c>
      <c r="B22" s="9"/>
      <c r="C22" s="8"/>
      <c r="D22" s="10" t="s">
        <v>2619</v>
      </c>
    </row>
    <row r="23" s="3" customFormat="1" ht="23" customHeight="1" spans="1:4">
      <c r="A23" s="8">
        <v>20</v>
      </c>
      <c r="B23" s="9"/>
      <c r="C23" s="8"/>
      <c r="D23" s="10" t="s">
        <v>2620</v>
      </c>
    </row>
    <row r="24" s="3" customFormat="1" ht="23" customHeight="1" spans="1:4">
      <c r="A24" s="8">
        <v>21</v>
      </c>
      <c r="B24" s="9"/>
      <c r="C24" s="8"/>
      <c r="D24" s="10" t="s">
        <v>2621</v>
      </c>
    </row>
    <row r="25" s="3" customFormat="1" ht="23" customHeight="1" spans="1:4">
      <c r="A25" s="8">
        <v>22</v>
      </c>
      <c r="B25" s="9"/>
      <c r="C25" s="8" t="s">
        <v>2622</v>
      </c>
      <c r="D25" s="10" t="s">
        <v>2623</v>
      </c>
    </row>
    <row r="26" s="3" customFormat="1" ht="23" customHeight="1" spans="1:4">
      <c r="A26" s="8">
        <v>23</v>
      </c>
      <c r="B26" s="9"/>
      <c r="C26" s="8"/>
      <c r="D26" s="10" t="s">
        <v>2624</v>
      </c>
    </row>
    <row r="27" s="3" customFormat="1" ht="23" customHeight="1" spans="1:4">
      <c r="A27" s="8">
        <v>24</v>
      </c>
      <c r="B27" s="9"/>
      <c r="C27" s="8"/>
      <c r="D27" s="10" t="s">
        <v>2625</v>
      </c>
    </row>
    <row r="28" s="3" customFormat="1" ht="23" customHeight="1" spans="1:4">
      <c r="A28" s="8">
        <v>25</v>
      </c>
      <c r="B28" s="9"/>
      <c r="C28" s="8"/>
      <c r="D28" s="10" t="s">
        <v>2626</v>
      </c>
    </row>
    <row r="29" s="3" customFormat="1" ht="23" customHeight="1" spans="1:4">
      <c r="A29" s="8">
        <v>26</v>
      </c>
      <c r="B29" s="9"/>
      <c r="C29" s="8"/>
      <c r="D29" s="10" t="s">
        <v>2627</v>
      </c>
    </row>
    <row r="30" s="3" customFormat="1" ht="23" customHeight="1" spans="1:4">
      <c r="A30" s="8">
        <v>27</v>
      </c>
      <c r="B30" s="9"/>
      <c r="C30" s="8" t="s">
        <v>2628</v>
      </c>
      <c r="D30" s="10" t="s">
        <v>2628</v>
      </c>
    </row>
    <row r="31" s="3" customFormat="1" ht="23" customHeight="1" spans="1:4">
      <c r="A31" s="8">
        <v>28</v>
      </c>
      <c r="B31" s="9" t="s">
        <v>2629</v>
      </c>
      <c r="C31" s="9" t="s">
        <v>2630</v>
      </c>
      <c r="D31" s="10" t="s">
        <v>2631</v>
      </c>
    </row>
    <row r="32" s="3" customFormat="1" ht="23" customHeight="1" spans="1:4">
      <c r="A32" s="8">
        <v>29</v>
      </c>
      <c r="B32" s="9"/>
      <c r="C32" s="9"/>
      <c r="D32" s="10" t="s">
        <v>2632</v>
      </c>
    </row>
    <row r="33" s="3" customFormat="1" ht="23" customHeight="1" spans="1:4">
      <c r="A33" s="8">
        <v>30</v>
      </c>
      <c r="B33" s="9"/>
      <c r="C33" s="9" t="s">
        <v>2633</v>
      </c>
      <c r="D33" s="10" t="s">
        <v>2634</v>
      </c>
    </row>
    <row r="34" s="3" customFormat="1" ht="23" customHeight="1" spans="1:4">
      <c r="A34" s="8">
        <v>31</v>
      </c>
      <c r="B34" s="9"/>
      <c r="C34" s="9"/>
      <c r="D34" s="10" t="s">
        <v>2635</v>
      </c>
    </row>
    <row r="35" s="3" customFormat="1" ht="23" customHeight="1" spans="1:4">
      <c r="A35" s="8">
        <v>32</v>
      </c>
      <c r="B35" s="9"/>
      <c r="C35" s="9"/>
      <c r="D35" s="10" t="s">
        <v>2636</v>
      </c>
    </row>
    <row r="36" s="3" customFormat="1" ht="23" customHeight="1" spans="1:4">
      <c r="A36" s="8">
        <v>33</v>
      </c>
      <c r="B36" s="9"/>
      <c r="C36" s="9" t="s">
        <v>2637</v>
      </c>
      <c r="D36" s="10" t="s">
        <v>2638</v>
      </c>
    </row>
    <row r="37" s="3" customFormat="1" ht="23" customHeight="1" spans="1:4">
      <c r="A37" s="8">
        <v>34</v>
      </c>
      <c r="B37" s="9"/>
      <c r="C37" s="9"/>
      <c r="D37" s="10" t="s">
        <v>2639</v>
      </c>
    </row>
    <row r="38" s="3" customFormat="1" ht="23" customHeight="1" spans="1:4">
      <c r="A38" s="8">
        <v>35</v>
      </c>
      <c r="B38" s="9"/>
      <c r="C38" s="9" t="s">
        <v>2640</v>
      </c>
      <c r="D38" s="10" t="s">
        <v>2641</v>
      </c>
    </row>
    <row r="39" s="3" customFormat="1" ht="23" customHeight="1" spans="1:4">
      <c r="A39" s="8">
        <v>36</v>
      </c>
      <c r="B39" s="9"/>
      <c r="C39" s="9"/>
      <c r="D39" s="10" t="s">
        <v>2642</v>
      </c>
    </row>
    <row r="40" s="3" customFormat="1" ht="23" customHeight="1" spans="1:4">
      <c r="A40" s="8">
        <v>37</v>
      </c>
      <c r="B40" s="9"/>
      <c r="C40" s="9"/>
      <c r="D40" s="10" t="s">
        <v>2643</v>
      </c>
    </row>
    <row r="41" s="3" customFormat="1" ht="23" customHeight="1" spans="1:4">
      <c r="A41" s="8">
        <v>38</v>
      </c>
      <c r="B41" s="9"/>
      <c r="C41" s="8" t="s">
        <v>2644</v>
      </c>
      <c r="D41" s="10" t="s">
        <v>2644</v>
      </c>
    </row>
    <row r="42" s="3" customFormat="1" ht="23" customHeight="1" spans="1:4">
      <c r="A42" s="8">
        <v>39</v>
      </c>
      <c r="B42" s="8" t="s">
        <v>43</v>
      </c>
      <c r="C42" s="11" t="s">
        <v>2645</v>
      </c>
      <c r="D42" s="10" t="s">
        <v>2645</v>
      </c>
    </row>
    <row r="43" s="3" customFormat="1" ht="23" customHeight="1" spans="1:4">
      <c r="A43" s="8">
        <v>40</v>
      </c>
      <c r="B43" s="8"/>
      <c r="C43" s="9" t="s">
        <v>2646</v>
      </c>
      <c r="D43" s="10" t="s">
        <v>2647</v>
      </c>
    </row>
    <row r="44" s="3" customFormat="1" ht="23" customHeight="1" spans="1:4">
      <c r="A44" s="8">
        <v>41</v>
      </c>
      <c r="B44" s="8"/>
      <c r="C44" s="9"/>
      <c r="D44" s="10" t="s">
        <v>2648</v>
      </c>
    </row>
    <row r="45" s="3" customFormat="1" ht="23" customHeight="1" spans="1:4">
      <c r="A45" s="8">
        <v>42</v>
      </c>
      <c r="B45" s="8"/>
      <c r="C45" s="9"/>
      <c r="D45" s="10" t="s">
        <v>82</v>
      </c>
    </row>
    <row r="46" s="3" customFormat="1" ht="29" customHeight="1" spans="1:4">
      <c r="A46" s="8">
        <v>43</v>
      </c>
      <c r="B46" s="8"/>
      <c r="C46" s="9"/>
      <c r="D46" s="10" t="s">
        <v>2649</v>
      </c>
    </row>
    <row r="47" s="3" customFormat="1" ht="29" customHeight="1" spans="1:4">
      <c r="A47" s="8">
        <v>44</v>
      </c>
      <c r="B47" s="8"/>
      <c r="C47" s="9"/>
      <c r="D47" s="10" t="s">
        <v>2650</v>
      </c>
    </row>
    <row r="48" s="3" customFormat="1" ht="29" customHeight="1" spans="1:4">
      <c r="A48" s="8">
        <v>45</v>
      </c>
      <c r="B48" s="8"/>
      <c r="C48" s="9"/>
      <c r="D48" s="10" t="s">
        <v>2651</v>
      </c>
    </row>
    <row r="49" s="3" customFormat="1" ht="23" customHeight="1" spans="1:4">
      <c r="A49" s="8">
        <v>46</v>
      </c>
      <c r="B49" s="8"/>
      <c r="C49" s="9"/>
      <c r="D49" s="10" t="s">
        <v>2652</v>
      </c>
    </row>
    <row r="50" s="3" customFormat="1" ht="23" customHeight="1" spans="1:4">
      <c r="A50" s="8">
        <v>47</v>
      </c>
      <c r="B50" s="8"/>
      <c r="C50" s="9"/>
      <c r="D50" s="10" t="s">
        <v>2621</v>
      </c>
    </row>
    <row r="51" s="3" customFormat="1" ht="23" customHeight="1" spans="1:4">
      <c r="A51" s="8">
        <v>48</v>
      </c>
      <c r="B51" s="8"/>
      <c r="C51" s="9" t="s">
        <v>60</v>
      </c>
      <c r="D51" s="10" t="s">
        <v>2653</v>
      </c>
    </row>
    <row r="52" s="3" customFormat="1" ht="23" customHeight="1" spans="1:4">
      <c r="A52" s="8">
        <v>49</v>
      </c>
      <c r="B52" s="8"/>
      <c r="C52" s="9"/>
      <c r="D52" s="10" t="s">
        <v>61</v>
      </c>
    </row>
    <row r="53" s="3" customFormat="1" ht="23" customHeight="1" spans="1:4">
      <c r="A53" s="8">
        <v>50</v>
      </c>
      <c r="B53" s="8"/>
      <c r="C53" s="9"/>
      <c r="D53" s="10" t="s">
        <v>928</v>
      </c>
    </row>
    <row r="54" s="3" customFormat="1" ht="23" customHeight="1" spans="1:4">
      <c r="A54" s="8">
        <v>51</v>
      </c>
      <c r="B54" s="8"/>
      <c r="C54" s="9"/>
      <c r="D54" s="10" t="s">
        <v>663</v>
      </c>
    </row>
    <row r="55" s="3" customFormat="1" ht="23" customHeight="1" spans="1:4">
      <c r="A55" s="8">
        <v>52</v>
      </c>
      <c r="B55" s="8"/>
      <c r="C55" s="9" t="s">
        <v>1171</v>
      </c>
      <c r="D55" s="10" t="s">
        <v>2654</v>
      </c>
    </row>
    <row r="56" s="3" customFormat="1" ht="23" customHeight="1" spans="1:4">
      <c r="A56" s="8">
        <v>53</v>
      </c>
      <c r="B56" s="8"/>
      <c r="C56" s="9"/>
      <c r="D56" s="10" t="s">
        <v>2655</v>
      </c>
    </row>
    <row r="57" s="3" customFormat="1" ht="29" customHeight="1" spans="1:4">
      <c r="A57" s="8">
        <v>54</v>
      </c>
      <c r="B57" s="8"/>
      <c r="C57" s="9"/>
      <c r="D57" s="10" t="s">
        <v>2656</v>
      </c>
    </row>
    <row r="58" s="3" customFormat="1" ht="23" customHeight="1" spans="1:4">
      <c r="A58" s="8">
        <v>55</v>
      </c>
      <c r="B58" s="8"/>
      <c r="C58" s="9"/>
      <c r="D58" s="10" t="s">
        <v>2376</v>
      </c>
    </row>
    <row r="59" s="3" customFormat="1" ht="23" customHeight="1" spans="1:4">
      <c r="A59" s="8">
        <v>56</v>
      </c>
      <c r="B59" s="8"/>
      <c r="C59" s="9"/>
      <c r="D59" s="10" t="s">
        <v>2657</v>
      </c>
    </row>
    <row r="60" s="3" customFormat="1" ht="29" customHeight="1" spans="1:4">
      <c r="A60" s="8">
        <v>57</v>
      </c>
      <c r="B60" s="8"/>
      <c r="C60" s="9"/>
      <c r="D60" s="10" t="s">
        <v>2658</v>
      </c>
    </row>
    <row r="61" s="3" customFormat="1" ht="23" customHeight="1" spans="1:4">
      <c r="A61" s="8">
        <v>58</v>
      </c>
      <c r="B61" s="8" t="s">
        <v>2659</v>
      </c>
      <c r="C61" s="8" t="s">
        <v>2659</v>
      </c>
      <c r="D61" s="10" t="s">
        <v>2660</v>
      </c>
    </row>
    <row r="62" s="3" customFormat="1" ht="23" customHeight="1" spans="1:4">
      <c r="A62" s="8">
        <v>59</v>
      </c>
      <c r="B62" s="8"/>
      <c r="C62" s="8"/>
      <c r="D62" s="10" t="s">
        <v>2661</v>
      </c>
    </row>
    <row r="63" s="3" customFormat="1" ht="23" customHeight="1" spans="1:4">
      <c r="A63" s="8">
        <v>60</v>
      </c>
      <c r="B63" s="8"/>
      <c r="C63" s="8"/>
      <c r="D63" s="10" t="s">
        <v>2662</v>
      </c>
    </row>
    <row r="64" s="3" customFormat="1" ht="23" customHeight="1" spans="1:4">
      <c r="A64" s="8">
        <v>61</v>
      </c>
      <c r="B64" s="8" t="s">
        <v>2584</v>
      </c>
      <c r="C64" s="9" t="s">
        <v>2663</v>
      </c>
      <c r="D64" s="12" t="s">
        <v>2664</v>
      </c>
    </row>
    <row r="65" s="3" customFormat="1" ht="23" customHeight="1" spans="1:4">
      <c r="A65" s="8">
        <v>62</v>
      </c>
      <c r="B65" s="8"/>
      <c r="C65" s="9" t="s">
        <v>2585</v>
      </c>
      <c r="D65" s="10" t="s">
        <v>2586</v>
      </c>
    </row>
    <row r="66" s="3" customFormat="1" ht="23" customHeight="1" spans="1:4">
      <c r="A66" s="8">
        <v>63</v>
      </c>
      <c r="B66" s="8"/>
      <c r="C66" s="9"/>
      <c r="D66" s="10" t="s">
        <v>2665</v>
      </c>
    </row>
    <row r="67" s="3" customFormat="1" ht="23" customHeight="1" spans="1:4">
      <c r="A67" s="8">
        <v>64</v>
      </c>
      <c r="B67" s="8"/>
      <c r="C67" s="9"/>
      <c r="D67" s="10" t="s">
        <v>2666</v>
      </c>
    </row>
    <row r="68" s="3" customFormat="1" ht="23" customHeight="1" spans="1:4">
      <c r="A68" s="8">
        <v>65</v>
      </c>
      <c r="B68" s="8"/>
      <c r="C68" s="9" t="s">
        <v>2667</v>
      </c>
      <c r="D68" s="10" t="s">
        <v>2668</v>
      </c>
    </row>
    <row r="69" s="3" customFormat="1" ht="23" customHeight="1" spans="1:4">
      <c r="A69" s="8">
        <v>66</v>
      </c>
      <c r="B69" s="8"/>
      <c r="C69" s="9"/>
      <c r="D69" s="10" t="s">
        <v>2669</v>
      </c>
    </row>
    <row r="70" s="3" customFormat="1" ht="23" customHeight="1" spans="1:4">
      <c r="A70" s="8">
        <v>67</v>
      </c>
      <c r="B70" s="8"/>
      <c r="C70" s="9"/>
      <c r="D70" s="10" t="s">
        <v>2670</v>
      </c>
    </row>
    <row r="71" s="3" customFormat="1" ht="23" customHeight="1" spans="1:4">
      <c r="A71" s="8">
        <v>68</v>
      </c>
      <c r="B71" s="8"/>
      <c r="C71" s="9"/>
      <c r="D71" s="10" t="s">
        <v>2671</v>
      </c>
    </row>
    <row r="72" s="3" customFormat="1" ht="23" customHeight="1" spans="1:4">
      <c r="A72" s="8">
        <v>69</v>
      </c>
      <c r="B72" s="8"/>
      <c r="C72" s="9"/>
      <c r="D72" s="10" t="s">
        <v>2672</v>
      </c>
    </row>
    <row r="73" s="3" customFormat="1" ht="23" customHeight="1" spans="1:4">
      <c r="A73" s="8">
        <v>70</v>
      </c>
      <c r="B73" s="8"/>
      <c r="C73" s="9"/>
      <c r="D73" s="10" t="s">
        <v>2673</v>
      </c>
    </row>
    <row r="74" s="3" customFormat="1" ht="23" customHeight="1" spans="1:4">
      <c r="A74" s="8">
        <v>71</v>
      </c>
      <c r="B74" s="8"/>
      <c r="C74" s="9" t="s">
        <v>2674</v>
      </c>
      <c r="D74" s="10" t="s">
        <v>2675</v>
      </c>
    </row>
    <row r="75" s="3" customFormat="1" ht="23" customHeight="1" spans="1:4">
      <c r="A75" s="8">
        <v>72</v>
      </c>
      <c r="B75" s="8"/>
      <c r="C75" s="9"/>
      <c r="D75" s="10" t="s">
        <v>2676</v>
      </c>
    </row>
    <row r="76" s="3" customFormat="1" ht="23" customHeight="1" spans="1:4">
      <c r="A76" s="8">
        <v>73</v>
      </c>
      <c r="B76" s="8"/>
      <c r="C76" s="9"/>
      <c r="D76" s="10" t="s">
        <v>2677</v>
      </c>
    </row>
    <row r="77" s="3" customFormat="1" ht="23" customHeight="1" spans="1:4">
      <c r="A77" s="8">
        <v>74</v>
      </c>
      <c r="B77" s="8"/>
      <c r="C77" s="9"/>
      <c r="D77" s="10" t="s">
        <v>2678</v>
      </c>
    </row>
    <row r="78" s="3" customFormat="1" ht="23" customHeight="1" spans="1:4">
      <c r="A78" s="8">
        <v>75</v>
      </c>
      <c r="B78" s="8"/>
      <c r="C78" s="9"/>
      <c r="D78" s="10" t="s">
        <v>2679</v>
      </c>
    </row>
    <row r="79" s="3" customFormat="1" ht="23" customHeight="1" spans="1:4">
      <c r="A79" s="8">
        <v>76</v>
      </c>
      <c r="B79" s="8"/>
      <c r="C79" s="9"/>
      <c r="D79" s="10" t="s">
        <v>2680</v>
      </c>
    </row>
    <row r="80" s="3" customFormat="1" ht="23" customHeight="1" spans="1:4">
      <c r="A80" s="8">
        <v>77</v>
      </c>
      <c r="B80" s="9" t="s">
        <v>2681</v>
      </c>
      <c r="C80" s="9" t="s">
        <v>2682</v>
      </c>
      <c r="D80" s="12" t="s">
        <v>2683</v>
      </c>
    </row>
    <row r="81" s="3" customFormat="1" ht="23" customHeight="1" spans="1:4">
      <c r="A81" s="8">
        <v>78</v>
      </c>
      <c r="B81" s="9"/>
      <c r="C81" s="9"/>
      <c r="D81" s="12" t="s">
        <v>2684</v>
      </c>
    </row>
    <row r="82" s="3" customFormat="1" ht="23" customHeight="1" spans="1:4">
      <c r="A82" s="8">
        <v>79</v>
      </c>
      <c r="B82" s="9"/>
      <c r="C82" s="9" t="s">
        <v>2685</v>
      </c>
      <c r="D82" s="12" t="s">
        <v>2686</v>
      </c>
    </row>
    <row r="83" s="3" customFormat="1" ht="23" customHeight="1" spans="1:4">
      <c r="A83" s="8">
        <v>80</v>
      </c>
      <c r="B83" s="9"/>
      <c r="C83" s="9"/>
      <c r="D83" s="12" t="s">
        <v>2687</v>
      </c>
    </row>
    <row r="84" s="3" customFormat="1" ht="23" customHeight="1" spans="1:4">
      <c r="A84" s="8">
        <v>81</v>
      </c>
      <c r="B84" s="9"/>
      <c r="C84" s="9"/>
      <c r="D84" s="12" t="s">
        <v>2688</v>
      </c>
    </row>
    <row r="85" s="3" customFormat="1" ht="23" customHeight="1" spans="1:4">
      <c r="A85" s="8">
        <v>82</v>
      </c>
      <c r="B85" s="9"/>
      <c r="C85" s="9"/>
      <c r="D85" s="12" t="s">
        <v>2689</v>
      </c>
    </row>
    <row r="86" s="3" customFormat="1" ht="23" customHeight="1" spans="1:4">
      <c r="A86" s="8">
        <v>83</v>
      </c>
      <c r="B86" s="9" t="s">
        <v>2690</v>
      </c>
      <c r="C86" s="9" t="s">
        <v>2690</v>
      </c>
      <c r="D86" s="12" t="s">
        <v>2690</v>
      </c>
    </row>
    <row r="87" s="3" customFormat="1" ht="23" customHeight="1" spans="1:4">
      <c r="A87" s="8">
        <v>84</v>
      </c>
      <c r="B87" s="8" t="s">
        <v>2621</v>
      </c>
      <c r="C87" s="8" t="s">
        <v>2621</v>
      </c>
      <c r="D87" s="12" t="s">
        <v>2691</v>
      </c>
    </row>
    <row r="88" s="3" customFormat="1" ht="23" customHeight="1" spans="1:4">
      <c r="A88" s="8">
        <v>85</v>
      </c>
      <c r="B88" s="8"/>
      <c r="C88" s="8"/>
      <c r="D88" s="12" t="s">
        <v>2692</v>
      </c>
    </row>
    <row r="89" s="3" customFormat="1" ht="23" customHeight="1" spans="1:4">
      <c r="A89" s="8">
        <v>86</v>
      </c>
      <c r="B89" s="8"/>
      <c r="C89" s="8"/>
      <c r="D89" s="12" t="s">
        <v>2621</v>
      </c>
    </row>
    <row r="90" s="3" customFormat="1" ht="16" customHeight="1" spans="3:3">
      <c r="C90" s="4"/>
    </row>
    <row r="91" s="3" customFormat="1" spans="3:3">
      <c r="C91" s="4"/>
    </row>
    <row r="92" s="3" customFormat="1" spans="3:3">
      <c r="C92" s="4"/>
    </row>
    <row r="93" s="3" customFormat="1" spans="3:3">
      <c r="C93" s="4"/>
    </row>
    <row r="94" s="3" customFormat="1" spans="3:3">
      <c r="C94" s="4"/>
    </row>
    <row r="95" s="3" customFormat="1" spans="3:3">
      <c r="C95" s="4"/>
    </row>
    <row r="96" s="3" customFormat="1" spans="3:3">
      <c r="C96" s="4"/>
    </row>
  </sheetData>
  <autoFilter ref="A3:E89">
    <extLst/>
  </autoFilter>
  <mergeCells count="28">
    <mergeCell ref="A1:D1"/>
    <mergeCell ref="B4:B30"/>
    <mergeCell ref="B31:B41"/>
    <mergeCell ref="B42:B60"/>
    <mergeCell ref="B61:B63"/>
    <mergeCell ref="B64:B79"/>
    <mergeCell ref="B80:B85"/>
    <mergeCell ref="B87:B89"/>
    <mergeCell ref="C4:C9"/>
    <mergeCell ref="C10:C13"/>
    <mergeCell ref="C14:C15"/>
    <mergeCell ref="C16:C19"/>
    <mergeCell ref="C20:C24"/>
    <mergeCell ref="C25:C29"/>
    <mergeCell ref="C31:C32"/>
    <mergeCell ref="C33:C35"/>
    <mergeCell ref="C36:C37"/>
    <mergeCell ref="C38:C40"/>
    <mergeCell ref="C43:C50"/>
    <mergeCell ref="C51:C54"/>
    <mergeCell ref="C55:C60"/>
    <mergeCell ref="C61:C63"/>
    <mergeCell ref="C65:C67"/>
    <mergeCell ref="C68:C73"/>
    <mergeCell ref="C74:C79"/>
    <mergeCell ref="C80:C81"/>
    <mergeCell ref="C82:C85"/>
    <mergeCell ref="C87:C8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拟入库项目申报表</vt:lpstr>
      <vt:lpstr>定稿（项目分类）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李卫国</cp:lastModifiedBy>
  <dcterms:created xsi:type="dcterms:W3CDTF">2019-08-13T04:00:00Z</dcterms:created>
  <dcterms:modified xsi:type="dcterms:W3CDTF">2023-11-27T08:25:23Z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B4E7DE640628418B8BDFEA8DB49C622C</vt:lpwstr>
  </property>
</Properties>
</file>