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firstSheet="8"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和家庭支出"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1" sheetId="17" r:id="rId17"/>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'一般个人和家庭支出'!$A$1:$V$17</definedName>
    <definedName name="_xlnm.Print_Area" localSheetId="6">'一般-工资福利表'!$A$1:$U$20</definedName>
    <definedName name="_xlnm.Print_Area" localSheetId="7">'一般-商品服务表'!$A$1:$AF$17</definedName>
    <definedName name="_xlnm.Print_Area" localSheetId="5">'一般预算支出表'!$A$1:$Y$15</definedName>
    <definedName name="_xlnm.Print_Area" localSheetId="12">'整体支出绩效目标表'!$A$1:$M$8</definedName>
    <definedName name="_xlnm.Print_Area" localSheetId="14">'政府采购表（购买服务） '!$A$1:$R$27</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<sst xmlns="http://schemas.openxmlformats.org/spreadsheetml/2006/main" count="640" uniqueCount="342">
  <si>
    <r>
      <t>附件2-1</t>
    </r>
    <r>
      <rPr>
        <sz val="16"/>
        <rFont val="宋体"/>
        <family val="0"/>
      </rPr>
      <t>：</t>
    </r>
  </si>
  <si>
    <t>部门收支总表</t>
  </si>
  <si>
    <t>单位名称：中共常宁市委政法委员会</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</si>
  <si>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</si>
  <si>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</si>
  <si>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</si>
  <si>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</si>
  <si>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</si>
  <si>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</si>
  <si>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</si>
  <si>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</si>
  <si>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</si>
  <si>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</si>
  <si>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</si>
  <si>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</si>
  <si>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</si>
  <si>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</si>
  <si>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</si>
  <si>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</si>
  <si>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</si>
  <si>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</si>
  <si>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</si>
  <si>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</si>
  <si>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</si>
  <si>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</si>
  <si>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</si>
  <si>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</si>
  <si>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</si>
  <si>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</si>
  <si>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</si>
  <si>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</si>
  <si>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</si>
  <si>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</si>
  <si>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</si>
  <si>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</si>
  <si>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</si>
  <si>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</si>
  <si>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</si>
  <si>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</si>
  <si>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</si>
  <si>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</si>
  <si>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</si>
  <si>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</si>
  <si>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</si>
  <si>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</si>
  <si>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</si>
  <si>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</si>
  <si>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</si>
  <si>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</si>
  <si>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</si>
  <si>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</si>
  <si>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</si>
  <si>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</si>
  <si>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</si>
  <si>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</si>
  <si>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</si>
  <si>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</si>
  <si>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</si>
  <si>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</si>
  <si>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</si>
  <si>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</si>
  <si>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</si>
  <si>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</si>
  <si>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</si>
  <si>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</si>
  <si>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</si>
  <si>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</si>
  <si>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</si>
  <si>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</si>
  <si>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</si>
  <si>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</si>
  <si>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</si>
  <si>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</si>
  <si>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</si>
  <si>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</si>
  <si>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</si>
  <si>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</si>
  <si>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</si>
  <si>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</si>
  <si>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</si>
  <si>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</si>
  <si>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</si>
  <si>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</si>
  <si>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</si>
  <si>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</si>
  <si>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</si>
  <si>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r>
      <t>1</t>
    </r>
    <r>
      <rPr>
        <sz val="10"/>
        <rFont val="宋体"/>
        <family val="0"/>
      </rPr>
      <t>09</t>
    </r>
  </si>
  <si>
    <t>中共常宁市委政法委员会</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</si>
  <si>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</si>
  <si>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</si>
  <si>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</si>
  <si>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</si>
  <si>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</si>
  <si>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</si>
  <si>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</si>
  <si>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</si>
  <si>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</si>
  <si>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</si>
  <si>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31</t>
  </si>
  <si>
    <t>01</t>
  </si>
  <si>
    <t>行政运行</t>
  </si>
  <si>
    <t>02</t>
  </si>
  <si>
    <t>一般行政管理事务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</si>
  <si>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</si>
  <si>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</si>
  <si>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</si>
  <si>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</si>
  <si>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</si>
  <si>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</si>
  <si>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</si>
  <si>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</si>
  <si>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</si>
  <si>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</si>
  <si>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</si>
  <si>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</si>
  <si>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</si>
  <si>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</si>
  <si>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</si>
  <si>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</si>
  <si>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</si>
  <si>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</si>
  <si>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</si>
  <si>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</si>
  <si>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</si>
  <si>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</si>
  <si>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</si>
  <si>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</si>
  <si>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</si>
  <si>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</si>
  <si>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</si>
  <si>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</si>
  <si>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</si>
  <si>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</si>
  <si>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</si>
  <si>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</si>
  <si>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</si>
  <si>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</si>
  <si>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</si>
  <si>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</si>
  <si>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</si>
  <si>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</si>
  <si>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</si>
  <si>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</si>
  <si>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</si>
  <si>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</si>
  <si>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</si>
  <si>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</si>
  <si>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</si>
  <si>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</si>
  <si>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</si>
  <si>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</si>
  <si>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</si>
  <si>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</si>
  <si>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</si>
  <si>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</si>
  <si>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</si>
  <si>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</si>
  <si>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</si>
  <si>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</si>
  <si>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</si>
  <si>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</si>
  <si>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</si>
  <si>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</si>
  <si>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</si>
  <si>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</si>
  <si>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</si>
  <si>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</si>
  <si>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</si>
  <si>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</si>
  <si>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</si>
  <si>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</si>
  <si>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</si>
  <si>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</si>
  <si>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</si>
  <si>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</si>
  <si>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</si>
  <si>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</si>
  <si>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</si>
  <si>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</si>
  <si>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</si>
  <si>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</si>
  <si>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</si>
  <si>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</si>
  <si>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</si>
  <si>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</si>
  <si>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</si>
  <si>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</si>
  <si>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</si>
  <si>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</si>
  <si>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</si>
  <si>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</si>
  <si>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</si>
  <si>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</si>
  <si>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</si>
  <si>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</si>
  <si>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</si>
  <si>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</si>
  <si>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</si>
  <si>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</si>
  <si>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</si>
  <si>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</si>
  <si>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</si>
  <si>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</si>
  <si>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</si>
  <si>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</si>
  <si>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</si>
  <si>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</si>
  <si>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</si>
  <si>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</si>
  <si>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</si>
  <si>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</si>
  <si>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</si>
  <si>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</si>
  <si>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</si>
  <si>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</si>
  <si>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</si>
  <si>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</si>
  <si>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</si>
  <si>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</si>
  <si>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</si>
  <si>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</si>
  <si>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</si>
  <si>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</si>
  <si>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</si>
  <si>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</si>
  <si>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109</t>
  </si>
  <si>
    <t>合计</t>
  </si>
  <si>
    <t>维稳专项、信访维稳应急专项经费</t>
  </si>
  <si>
    <t>归口管理，统一支配</t>
  </si>
  <si>
    <t>沿袭以前</t>
  </si>
  <si>
    <t>维护常宁社会稳定。</t>
  </si>
  <si>
    <t>每季度召开维稳、信访排查工作会议和重大节日矛盾排查工作会议</t>
  </si>
  <si>
    <t>1、实行包案制度       2、制订排查制度</t>
  </si>
  <si>
    <t>见义勇为专项经费</t>
  </si>
  <si>
    <t>表彰见义勇为先进个人，构建平安常宁</t>
  </si>
  <si>
    <t>会议进行表彰</t>
  </si>
  <si>
    <t>1、树立见义勇为模范           2、采取物质和现金表彰。</t>
  </si>
  <si>
    <t>专职办工作经费</t>
  </si>
  <si>
    <t xml:space="preserve">推动社会政法工作的落实。               </t>
  </si>
  <si>
    <t>涉法涉诉救助专项资金</t>
  </si>
  <si>
    <t>提高执法司法公信力、依法维护涉法涉诉信访秩序、加强和改进对依法处理涉法涉诉信访问题的组织领导</t>
  </si>
  <si>
    <t>执法为民，公正公平</t>
  </si>
  <si>
    <t>1、健全涉法涉诉制度      2、健全司法救助制度</t>
  </si>
  <si>
    <t>综治民调专项经费</t>
  </si>
  <si>
    <t xml:space="preserve">开展民调工作，提升人民幸福指数 </t>
  </si>
  <si>
    <t>召开综治工作会议，提升人民幸福指数</t>
  </si>
  <si>
    <t>建立综治工作考核制度，确保人民幸福指数高</t>
  </si>
  <si>
    <t>政法日常事务经费</t>
  </si>
  <si>
    <t>开展政法日常工作，顺利完成各项工作任务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</si>
  <si>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</si>
  <si>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</si>
  <si>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</si>
  <si>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</si>
  <si>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</si>
  <si>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</si>
  <si>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</si>
  <si>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</si>
  <si>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</si>
  <si>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</si>
  <si>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</si>
  <si>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</si>
  <si>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</si>
  <si>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</si>
  <si>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</si>
  <si>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</si>
  <si>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</si>
  <si>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1、组织、协调、指导维护社会稳定工作，必要时直接参与影响的重大群体性事件的处置                                                                     2、组织、协调社会治安综合治理工作，推动社会治安综合治理各项措施的落实。                 3、构建平安常宁。   </t>
  </si>
  <si>
    <t xml:space="preserve">目标1：维护常宁社会稳定                                                                目标2：创建平安常宁                                                              目标3、开展民调工作，提升人民幸福指数                                                     </t>
  </si>
  <si>
    <t xml:space="preserve">指标1： 人员经费：337.28万元                                                     指标2： 公用经费：51.46万元                                                        指标3： 项目经费：168万元元                                                     </t>
  </si>
  <si>
    <t>指标1：多次召开了维稳会议，推进了我市社会稳定                                             指标2：综治工作进行了考核，得到了好评。                                               指标3：民调工作开展顺利，十个乡镇在衡阳取得好成绩。                                                                                    指标4  执法为民，公正公平。</t>
  </si>
  <si>
    <t>附件2-14：</t>
  </si>
  <si>
    <t>政府采购预算表（货物采购）</t>
  </si>
  <si>
    <t>填报单位：中共常宁市委政法委员会</t>
  </si>
  <si>
    <t>单位:万元</t>
  </si>
  <si>
    <t>采购项目</t>
  </si>
  <si>
    <t>采购品目</t>
  </si>
  <si>
    <t>采购时间</t>
  </si>
  <si>
    <t>采购数量</t>
  </si>
  <si>
    <t>计量单位</t>
  </si>
  <si>
    <t>基金预算拨款</t>
  </si>
  <si>
    <t>事业单位经营服务收入</t>
  </si>
  <si>
    <t>台式电脑</t>
  </si>
  <si>
    <t>联想</t>
  </si>
  <si>
    <r>
      <t>2</t>
    </r>
    <r>
      <rPr>
        <sz val="10"/>
        <rFont val="宋体"/>
        <family val="0"/>
      </rPr>
      <t>019</t>
    </r>
  </si>
  <si>
    <t>台</t>
  </si>
  <si>
    <t>便携式电脑</t>
  </si>
  <si>
    <t>碎纸机</t>
  </si>
  <si>
    <t>科密</t>
  </si>
  <si>
    <t>A4黑白打印机</t>
  </si>
  <si>
    <t>惠普</t>
  </si>
  <si>
    <t>会客椅</t>
  </si>
  <si>
    <t>广东天成</t>
  </si>
  <si>
    <t>张</t>
  </si>
  <si>
    <t>书柜</t>
  </si>
  <si>
    <t>博盛</t>
  </si>
  <si>
    <t>套</t>
  </si>
  <si>
    <t>文件柜</t>
  </si>
  <si>
    <t>消毒柜</t>
  </si>
  <si>
    <t>康宝</t>
  </si>
  <si>
    <t>办公杯</t>
  </si>
  <si>
    <t>景德镇陶瓷杯</t>
  </si>
  <si>
    <t>个</t>
  </si>
  <si>
    <t>数码摄像机</t>
  </si>
  <si>
    <t>松下</t>
  </si>
  <si>
    <t>复印机</t>
  </si>
  <si>
    <t>办公桌（椅）</t>
  </si>
  <si>
    <t>开福</t>
  </si>
  <si>
    <t>空调</t>
  </si>
  <si>
    <t>格力</t>
  </si>
  <si>
    <t>应知应会</t>
  </si>
  <si>
    <t>印刷</t>
  </si>
  <si>
    <t>本</t>
  </si>
  <si>
    <t>政法工作会议及表彰</t>
  </si>
  <si>
    <t>2019</t>
  </si>
  <si>
    <t>综治、信访维稳、扫黑宣传费</t>
  </si>
  <si>
    <t>附件2-15：</t>
  </si>
  <si>
    <t>政府采购预算表（购买服务）</t>
  </si>
  <si>
    <t>采购购买服务项目</t>
  </si>
  <si>
    <t>购买服务项目类别</t>
  </si>
  <si>
    <t>服务内容</t>
  </si>
  <si>
    <t>服务对象</t>
  </si>
  <si>
    <t>购买方式</t>
  </si>
  <si>
    <t>附件2-16：</t>
  </si>
  <si>
    <t>国有资产占有和使用情况表</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</si>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</sst>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s>
  <fonts count="59">
    <font>
      <sz val="9"/>
      <name val="宋体"/>
      <family val="0"/>
    </font>
    <font>
      <sz val="11"/>
      <color indexed="8"/>
      <name val="宋体"/>
      <family val="0"/>
    </font>
    <font>
      <sz val="12"/>
      <name val="宋体"/>
      <family val="0"/>
    </font>
    <font>
      <b/>
      <sz val="16"/>
      <name val="宋体"/>
      <family val="0"/>
    </font>
    <font>
      <b/>
      <sz val="12"/>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14"/>
      <name val="宋体"/>
      <family val="0"/>
    </font>
    <font>
      <sz val="14"/>
      <name val="宋体"/>
      <family val="0"/>
    </font>
    <font>
      <b/>
      <sz val="9"/>
      <name val="宋体"/>
      <family val="0"/>
    </font>
    <font>
      <sz val="10"/>
      <name val="Times New Roman"/>
      <family val="1"/>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8"/>
      <name val="仿宋"/>
      <family val="3"/>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仿宋"/>
      <family val="3"/>
    </font>
    <font>
      <sz val="10"/>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25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2"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180" fontId="7" fillId="0" borderId="9" xfId="0" applyNumberFormat="1" applyFont="1" applyFill="1" applyBorder="1" applyAlignment="1" applyProtection="1">
      <alignment horizontal="center" vertical="center" wrapText="1"/>
      <protection/>
    </xf>
    <xf numFmtId="3" fontId="7" fillId="0" borderId="9" xfId="0" applyNumberFormat="1" applyFont="1" applyFill="1" applyBorder="1" applyAlignment="1" applyProtection="1">
      <alignment horizontal="center" vertical="center" wrapText="1"/>
      <protection/>
    </xf>
    <xf numFmtId="180" fontId="7" fillId="0" borderId="11"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1" xfId="0" applyNumberFormat="1" applyFont="1" applyFill="1" applyBorder="1" applyAlignment="1" applyProtection="1">
      <alignment horizontal="left" vertical="center" wrapText="1"/>
      <protection/>
    </xf>
    <xf numFmtId="4" fontId="7" fillId="33" borderId="12"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1" xfId="0" applyNumberFormat="1" applyFont="1" applyFill="1" applyBorder="1" applyAlignment="1" applyProtection="1">
      <alignment horizontal="right" vertical="center" wrapText="1"/>
      <protection/>
    </xf>
    <xf numFmtId="0" fontId="7" fillId="0" borderId="9" xfId="0" applyFont="1" applyBorder="1" applyAlignment="1">
      <alignment/>
    </xf>
    <xf numFmtId="0" fontId="7" fillId="0" borderId="9" xfId="0" applyFont="1" applyFill="1" applyBorder="1" applyAlignment="1">
      <alignment/>
    </xf>
    <xf numFmtId="0" fontId="7" fillId="0" borderId="13" xfId="0" applyNumberFormat="1" applyFont="1" applyFill="1" applyBorder="1" applyAlignment="1" applyProtection="1">
      <alignment horizontal="right" vertical="center" wrapText="1"/>
      <protection/>
    </xf>
    <xf numFmtId="4" fontId="7" fillId="33" borderId="9" xfId="0" applyNumberFormat="1" applyFont="1" applyFill="1" applyBorder="1" applyAlignment="1" applyProtection="1">
      <alignment horizontal="center" vertical="center" wrapText="1"/>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49" fontId="7" fillId="33" borderId="11" xfId="0" applyNumberFormat="1" applyFont="1" applyFill="1" applyBorder="1" applyAlignment="1" applyProtection="1">
      <alignment horizontal="center" vertical="center" wrapText="1"/>
      <protection/>
    </xf>
    <xf numFmtId="3" fontId="7" fillId="33" borderId="12"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center" vertical="center" wrapText="1"/>
      <protection/>
    </xf>
    <xf numFmtId="4" fontId="0" fillId="33" borderId="11" xfId="0" applyNumberFormat="1" applyFont="1" applyFill="1" applyBorder="1" applyAlignment="1" applyProtection="1">
      <alignment horizontal="right" vertical="center" wrapText="1"/>
      <protection/>
    </xf>
    <xf numFmtId="0" fontId="57" fillId="0" borderId="9" xfId="0" applyFont="1" applyBorder="1" applyAlignment="1">
      <alignment horizontal="left" vertical="center"/>
    </xf>
    <xf numFmtId="0" fontId="57" fillId="0" borderId="9" xfId="0" applyFont="1" applyBorder="1" applyAlignment="1">
      <alignment horizontal="center" vertical="center"/>
    </xf>
    <xf numFmtId="0" fontId="57" fillId="0" borderId="9" xfId="0" applyFont="1" applyBorder="1" applyAlignment="1">
      <alignment vertical="center"/>
    </xf>
    <xf numFmtId="4" fontId="7" fillId="0" borderId="9" xfId="0" applyNumberFormat="1" applyFont="1" applyFill="1" applyBorder="1" applyAlignment="1" applyProtection="1">
      <alignment/>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0"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0" fontId="10" fillId="0" borderId="12" xfId="0" applyNumberFormat="1" applyFont="1" applyFill="1" applyBorder="1" applyAlignment="1" applyProtection="1">
      <alignment horizontal="centerContinuous" vertical="center"/>
      <protection/>
    </xf>
    <xf numFmtId="0" fontId="10" fillId="0" borderId="11" xfId="0" applyNumberFormat="1" applyFont="1" applyFill="1" applyBorder="1" applyAlignment="1" applyProtection="1">
      <alignment horizontal="centerContinuous" vertical="center"/>
      <protection/>
    </xf>
    <xf numFmtId="0" fontId="10" fillId="0" borderId="1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182" fontId="11" fillId="34" borderId="9" xfId="0" applyNumberFormat="1" applyFont="1" applyFill="1" applyBorder="1" applyAlignment="1" applyProtection="1">
      <alignment vertical="center" wrapText="1"/>
      <protection/>
    </xf>
    <xf numFmtId="4" fontId="11" fillId="34" borderId="9" xfId="0" applyNumberFormat="1" applyFont="1" applyFill="1" applyBorder="1" applyAlignment="1" applyProtection="1">
      <alignment horizontal="right" vertical="center" wrapText="1"/>
      <protection/>
    </xf>
    <xf numFmtId="4" fontId="11" fillId="34" borderId="10" xfId="0" applyNumberFormat="1" applyFont="1" applyFill="1" applyBorder="1" applyAlignment="1" applyProtection="1">
      <alignment horizontal="right" vertical="center" wrapText="1"/>
      <protection/>
    </xf>
    <xf numFmtId="4" fontId="11" fillId="34" borderId="11" xfId="0" applyNumberFormat="1" applyFont="1" applyFill="1" applyBorder="1" applyAlignment="1" applyProtection="1">
      <alignment horizontal="right" vertical="center" wrapText="1"/>
      <protection/>
    </xf>
    <xf numFmtId="182" fontId="10"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0" fillId="0" borderId="0" xfId="0" applyAlignment="1">
      <alignment horizontal="center" vertical="center"/>
    </xf>
    <xf numFmtId="0" fontId="12" fillId="0" borderId="10" xfId="0" applyNumberFormat="1" applyFont="1" applyBorder="1" applyAlignment="1">
      <alignment vertical="center" wrapText="1"/>
    </xf>
    <xf numFmtId="0" fontId="12" fillId="0" borderId="16" xfId="0" applyNumberFormat="1" applyFont="1" applyBorder="1" applyAlignment="1">
      <alignment vertical="center" wrapText="1"/>
    </xf>
    <xf numFmtId="0" fontId="0" fillId="34" borderId="0" xfId="0" applyFill="1" applyAlignment="1">
      <alignment vertical="center"/>
    </xf>
    <xf numFmtId="0" fontId="10" fillId="34" borderId="9" xfId="0" applyNumberFormat="1" applyFont="1" applyFill="1" applyBorder="1" applyAlignment="1" applyProtection="1">
      <alignment vertical="center" wrapText="1"/>
      <protection/>
    </xf>
    <xf numFmtId="0" fontId="13" fillId="0" borderId="9"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49" fontId="13" fillId="34" borderId="9" xfId="0" applyNumberFormat="1" applyFont="1" applyFill="1" applyBorder="1" applyAlignment="1" applyProtection="1">
      <alignment horizontal="left" vertical="center" wrapText="1"/>
      <protection/>
    </xf>
    <xf numFmtId="49" fontId="13" fillId="34" borderId="9" xfId="0" applyNumberFormat="1" applyFont="1" applyFill="1" applyBorder="1" applyAlignment="1" applyProtection="1">
      <alignment horizontal="center" vertical="center" wrapText="1"/>
      <protection/>
    </xf>
    <xf numFmtId="4" fontId="13" fillId="34" borderId="9" xfId="0" applyNumberFormat="1" applyFont="1" applyFill="1" applyBorder="1" applyAlignment="1" applyProtection="1">
      <alignment horizontal="right" vertical="center"/>
      <protection/>
    </xf>
    <xf numFmtId="0" fontId="13" fillId="34" borderId="10" xfId="0" applyNumberFormat="1" applyFont="1" applyFill="1" applyBorder="1" applyAlignment="1" applyProtection="1">
      <alignment horizontal="left" vertical="center" wrapText="1"/>
      <protection/>
    </xf>
    <xf numFmtId="0" fontId="58" fillId="0" borderId="9" xfId="0" applyFont="1" applyBorder="1" applyAlignment="1">
      <alignment horizontal="left" vertical="center" wrapText="1"/>
    </xf>
    <xf numFmtId="0" fontId="0" fillId="0" borderId="9" xfId="0" applyBorder="1" applyAlignment="1">
      <alignment vertical="center" wrapText="1"/>
    </xf>
    <xf numFmtId="0" fontId="10" fillId="0" borderId="0" xfId="0" applyNumberFormat="1" applyFont="1" applyFill="1" applyAlignment="1" applyProtection="1">
      <alignment vertical="center"/>
      <protection/>
    </xf>
    <xf numFmtId="0" fontId="13" fillId="0" borderId="0" xfId="0" applyNumberFormat="1" applyFont="1" applyFill="1" applyAlignment="1" applyProtection="1">
      <alignment horizontal="right" vertical="center"/>
      <protection/>
    </xf>
    <xf numFmtId="0" fontId="13" fillId="34" borderId="9" xfId="0" applyNumberFormat="1" applyFont="1" applyFill="1" applyBorder="1" applyAlignment="1" applyProtection="1">
      <alignment horizontal="left" vertical="center" wrapText="1"/>
      <protection/>
    </xf>
    <xf numFmtId="0" fontId="58" fillId="0" borderId="9" xfId="0" applyFont="1" applyBorder="1" applyAlignment="1">
      <alignment vertical="center" wrapText="1"/>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49" fontId="0" fillId="34" borderId="16" xfId="0" applyNumberForma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0" fillId="0" borderId="0" xfId="0" applyFill="1" applyAlignment="1">
      <alignment/>
    </xf>
    <xf numFmtId="0" fontId="7" fillId="0" borderId="0" xfId="40" applyFont="1" applyBorder="1" applyAlignment="1">
      <alignment vertical="center"/>
      <protection/>
    </xf>
    <xf numFmtId="0" fontId="14" fillId="0" borderId="0" xfId="40" applyFont="1" applyBorder="1" applyAlignment="1">
      <alignment vertical="center"/>
      <protection/>
    </xf>
    <xf numFmtId="0" fontId="14" fillId="0" borderId="0" xfId="40" applyFont="1" applyBorder="1" applyAlignment="1">
      <alignment horizontal="left" vertical="center"/>
      <protection/>
    </xf>
    <xf numFmtId="0" fontId="14" fillId="0" borderId="0" xfId="40" applyFont="1" applyAlignment="1">
      <alignment vertical="center"/>
      <protection/>
    </xf>
    <xf numFmtId="0" fontId="0" fillId="0" borderId="16"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16" xfId="0" applyBorder="1" applyAlignment="1">
      <alignment horizontal="center" vertical="center"/>
    </xf>
    <xf numFmtId="2" fontId="0" fillId="34" borderId="16"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9" fontId="0" fillId="34" borderId="16" xfId="0" applyNumberFormat="1" applyFill="1" applyBorder="1" applyAlignment="1" applyProtection="1">
      <alignment horizontal="center" vertical="center" wrapText="1"/>
      <protection/>
    </xf>
    <xf numFmtId="182" fontId="0" fillId="34" borderId="16" xfId="0" applyNumberFormat="1" applyFill="1" applyBorder="1" applyAlignment="1" applyProtection="1">
      <alignment horizontal="center" vertical="center" wrapText="1"/>
      <protection/>
    </xf>
    <xf numFmtId="0" fontId="0" fillId="0" borderId="9" xfId="0" applyFill="1" applyBorder="1" applyAlignment="1">
      <alignment wrapText="1"/>
    </xf>
    <xf numFmtId="0" fontId="0" fillId="34" borderId="9" xfId="0" applyFill="1" applyBorder="1" applyAlignment="1">
      <alignment/>
    </xf>
    <xf numFmtId="4" fontId="0" fillId="34" borderId="9" xfId="0" applyNumberFormat="1" applyFont="1" applyFill="1" applyBorder="1" applyAlignment="1" applyProtection="1">
      <alignment horizontal="center" vertical="center" wrapText="1"/>
      <protection/>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9"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6" xfId="0" applyBorder="1" applyAlignment="1" applyProtection="1">
      <alignment horizontal="center" vertical="center"/>
      <protection/>
    </xf>
    <xf numFmtId="4" fontId="0" fillId="34" borderId="16" xfId="0" applyNumberFormat="1" applyFill="1" applyBorder="1" applyAlignment="1" applyProtection="1">
      <alignment horizontal="center" vertical="center" wrapText="1"/>
      <protection locked="0"/>
    </xf>
    <xf numFmtId="4" fontId="0" fillId="34" borderId="19"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4" fontId="0" fillId="34" borderId="1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49" fontId="7" fillId="0" borderId="9" xfId="0" applyNumberFormat="1" applyFont="1" applyFill="1" applyBorder="1" applyAlignment="1" applyProtection="1">
      <alignment vertical="center" wrapText="1"/>
      <protection/>
    </xf>
    <xf numFmtId="182" fontId="7" fillId="0" borderId="9" xfId="0" applyNumberFormat="1" applyFont="1" applyFill="1" applyBorder="1" applyAlignment="1" applyProtection="1">
      <alignment horizontal="left" vertical="center" wrapText="1"/>
      <protection/>
    </xf>
    <xf numFmtId="4" fontId="7"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14"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181" fontId="0" fillId="34" borderId="19" xfId="0" applyNumberFormat="1" applyFont="1" applyFill="1" applyBorder="1" applyAlignment="1" applyProtection="1">
      <alignment horizontal="center" vertical="center" wrapText="1"/>
      <protection/>
    </xf>
    <xf numFmtId="181" fontId="0" fillId="34" borderId="2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4" fontId="0" fillId="34" borderId="20" xfId="0" applyNumberFormat="1"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center" vertical="center" wrapText="1"/>
      <protection/>
    </xf>
    <xf numFmtId="0" fontId="0" fillId="0" borderId="9" xfId="0" applyBorder="1" applyAlignment="1">
      <alignment horizontal="center"/>
    </xf>
    <xf numFmtId="0" fontId="0" fillId="0" borderId="9" xfId="0" applyFill="1" applyBorder="1" applyAlignment="1">
      <alignment horizontal="center"/>
    </xf>
    <xf numFmtId="0" fontId="0" fillId="0" borderId="0" xfId="0" applyFont="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4" fontId="0" fillId="34" borderId="9" xfId="0" applyNumberFormat="1" applyFont="1" applyFill="1" applyBorder="1" applyAlignment="1" applyProtection="1">
      <alignment vertical="center" wrapText="1"/>
      <protection/>
    </xf>
    <xf numFmtId="0" fontId="0" fillId="34" borderId="12" xfId="0" applyFill="1" applyBorder="1" applyAlignment="1">
      <alignment/>
    </xf>
    <xf numFmtId="4" fontId="0" fillId="34" borderId="22" xfId="0" applyNumberFormat="1" applyFont="1" applyFill="1" applyBorder="1" applyAlignment="1" applyProtection="1">
      <alignment vertical="center" wrapText="1"/>
      <protection/>
    </xf>
    <xf numFmtId="4" fontId="0" fillId="34" borderId="19" xfId="0" applyNumberFormat="1" applyFont="1" applyFill="1" applyBorder="1" applyAlignment="1" applyProtection="1">
      <alignment vertical="center" wrapText="1"/>
      <protection/>
    </xf>
    <xf numFmtId="0" fontId="0" fillId="34" borderId="10" xfId="0" applyFill="1" applyBorder="1" applyAlignment="1">
      <alignment wrapText="1"/>
    </xf>
    <xf numFmtId="2"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wrapText="1"/>
      <protection/>
    </xf>
    <xf numFmtId="2" fontId="0" fillId="34" borderId="9" xfId="0" applyNumberFormat="1" applyFont="1" applyFill="1" applyBorder="1" applyAlignment="1" applyProtection="1">
      <alignment horizontal="center" vertical="center" wrapText="1"/>
      <protection/>
    </xf>
    <xf numFmtId="0" fontId="0" fillId="34" borderId="15" xfId="0" applyFill="1" applyBorder="1" applyAlignment="1">
      <alignment/>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14" xfId="0" applyNumberFormat="1" applyFont="1" applyFill="1" applyBorder="1" applyAlignment="1" applyProtection="1">
      <alignment horizontal="center" vertical="center"/>
      <protection/>
    </xf>
    <xf numFmtId="4" fontId="7" fillId="0" borderId="9" xfId="0" applyNumberFormat="1" applyFont="1" applyFill="1" applyBorder="1" applyAlignment="1" applyProtection="1">
      <alignment horizontal="right" vertical="center" wrapText="1"/>
      <protection/>
    </xf>
    <xf numFmtId="0" fontId="0" fillId="0" borderId="11" xfId="0" applyFill="1" applyBorder="1" applyAlignment="1">
      <alignment/>
    </xf>
    <xf numFmtId="0" fontId="13"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0" fontId="0" fillId="34" borderId="13" xfId="0" applyFill="1" applyBorder="1" applyAlignment="1">
      <alignment vertical="center" wrapText="1"/>
    </xf>
    <xf numFmtId="0" fontId="0" fillId="34" borderId="10" xfId="0" applyFill="1" applyBorder="1" applyAlignment="1">
      <alignment vertical="center" wrapText="1"/>
    </xf>
    <xf numFmtId="0" fontId="0" fillId="34" borderId="12" xfId="0" applyFill="1" applyBorder="1" applyAlignment="1">
      <alignment vertical="center" wrapText="1"/>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9" xfId="0" applyFill="1" applyBorder="1" applyAlignment="1">
      <alignment horizontal="center" vertical="center" wrapText="1"/>
    </xf>
    <xf numFmtId="0" fontId="13" fillId="0" borderId="0" xfId="0" applyNumberFormat="1" applyFont="1" applyFill="1" applyAlignment="1" applyProtection="1">
      <alignment horizontal="center" vertical="center"/>
      <protection/>
    </xf>
    <xf numFmtId="0" fontId="13" fillId="0" borderId="19"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NumberFormat="1" applyFont="1" applyFill="1" applyAlignment="1" applyProtection="1">
      <alignment horizontal="center" vertical="center"/>
      <protection/>
    </xf>
    <xf numFmtId="0" fontId="0" fillId="0" borderId="13" xfId="0" applyBorder="1"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13" fillId="0" borderId="0" xfId="0" applyNumberFormat="1" applyFont="1" applyFill="1" applyAlignment="1" applyProtection="1">
      <alignment horizontal="left" vertical="center"/>
      <protection/>
    </xf>
    <xf numFmtId="0" fontId="13" fillId="36" borderId="0" xfId="0" applyNumberFormat="1" applyFont="1" applyFill="1" applyAlignment="1" applyProtection="1">
      <alignment horizontal="left" vertical="center"/>
      <protection/>
    </xf>
    <xf numFmtId="0" fontId="13" fillId="0" borderId="10" xfId="0" applyNumberFormat="1" applyFont="1" applyFill="1" applyBorder="1" applyAlignment="1" applyProtection="1">
      <alignment horizontal="center" vertical="center"/>
      <protection/>
    </xf>
    <xf numFmtId="49" fontId="13" fillId="34" borderId="19" xfId="0" applyNumberFormat="1" applyFont="1" applyFill="1" applyBorder="1" applyAlignment="1" applyProtection="1">
      <alignment horizontal="center" vertical="center"/>
      <protection/>
    </xf>
    <xf numFmtId="49" fontId="13" fillId="34" borderId="2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7" fillId="0" borderId="13" xfId="0" applyNumberFormat="1" applyFont="1" applyFill="1" applyBorder="1" applyAlignment="1" applyProtection="1">
      <alignment horizontal="right" vertical="center" wrapText="1"/>
      <protection/>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180" fontId="7" fillId="0" borderId="19"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NumberFormat="1" applyFont="1" applyFill="1" applyBorder="1" applyAlignment="1" applyProtection="1">
      <alignment horizontal="right" vertical="center" wrapText="1"/>
      <protection/>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0" xfId="0" applyFont="1" applyAlignment="1">
      <alignment horizontal="center"/>
    </xf>
    <xf numFmtId="0" fontId="5" fillId="0" borderId="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F22" sqref="F22"/>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9" t="s">
        <v>0</v>
      </c>
    </row>
    <row r="2" spans="1:6" ht="27.75" customHeight="1">
      <c r="A2" s="183" t="s">
        <v>1</v>
      </c>
      <c r="B2" s="183"/>
      <c r="C2" s="183"/>
      <c r="D2" s="183"/>
      <c r="E2" s="183"/>
      <c r="F2" s="183"/>
    </row>
    <row r="3" spans="1:6" ht="22.5" customHeight="1">
      <c r="A3" t="s">
        <v>2</v>
      </c>
      <c r="F3" t="s">
        <v>3</v>
      </c>
    </row>
    <row r="4" spans="1:6" ht="22.5" customHeight="1">
      <c r="A4" s="184" t="s">
        <v>4</v>
      </c>
      <c r="B4" s="185"/>
      <c r="C4" s="186" t="s">
        <v>5</v>
      </c>
      <c r="D4" s="186"/>
      <c r="E4" s="186"/>
      <c r="F4" s="186"/>
    </row>
    <row r="5" spans="1:6" ht="22.5" customHeight="1">
      <c r="A5" s="61" t="s">
        <v>6</v>
      </c>
      <c r="B5" s="61" t="s">
        <v>7</v>
      </c>
      <c r="C5" s="164" t="s">
        <v>8</v>
      </c>
      <c r="D5" s="165" t="s">
        <v>9</v>
      </c>
      <c r="E5" s="165" t="s">
        <v>10</v>
      </c>
      <c r="F5" s="165" t="s">
        <v>7</v>
      </c>
    </row>
    <row r="6" spans="1:6" s="38" customFormat="1" ht="22.5" customHeight="1">
      <c r="A6" s="166" t="s">
        <v>11</v>
      </c>
      <c r="B6" s="142">
        <v>556.74</v>
      </c>
      <c r="C6" s="167" t="s">
        <v>12</v>
      </c>
      <c r="D6" s="144">
        <v>556.74</v>
      </c>
      <c r="E6" s="167" t="s">
        <v>13</v>
      </c>
      <c r="F6" s="144">
        <v>388.74</v>
      </c>
    </row>
    <row r="7" spans="1:6" s="38" customFormat="1" ht="22.5" customHeight="1">
      <c r="A7" s="168" t="s">
        <v>14</v>
      </c>
      <c r="B7" s="142">
        <v>556.74</v>
      </c>
      <c r="C7" s="169" t="s">
        <v>15</v>
      </c>
      <c r="D7" s="145"/>
      <c r="E7" s="169" t="s">
        <v>16</v>
      </c>
      <c r="F7" s="145">
        <v>337.28</v>
      </c>
    </row>
    <row r="8" spans="1:6" s="38" customFormat="1" ht="22.5" customHeight="1">
      <c r="A8" s="168" t="s">
        <v>17</v>
      </c>
      <c r="B8" s="145"/>
      <c r="C8" s="169" t="s">
        <v>18</v>
      </c>
      <c r="D8" s="145"/>
      <c r="E8" s="169" t="s">
        <v>19</v>
      </c>
      <c r="F8" s="145">
        <v>51.46</v>
      </c>
    </row>
    <row r="9" spans="1:6" s="38" customFormat="1" ht="22.5" customHeight="1">
      <c r="A9" s="168" t="s">
        <v>20</v>
      </c>
      <c r="B9" s="145"/>
      <c r="C9" s="169" t="s">
        <v>21</v>
      </c>
      <c r="D9" s="145"/>
      <c r="E9" s="169" t="s">
        <v>22</v>
      </c>
      <c r="F9" s="145"/>
    </row>
    <row r="10" spans="1:6" s="38" customFormat="1" ht="22.5" customHeight="1">
      <c r="A10" s="168" t="s">
        <v>23</v>
      </c>
      <c r="B10" s="145"/>
      <c r="C10" s="169" t="s">
        <v>24</v>
      </c>
      <c r="D10" s="145"/>
      <c r="E10" s="169" t="s">
        <v>25</v>
      </c>
      <c r="F10" s="145">
        <v>168</v>
      </c>
    </row>
    <row r="11" spans="1:6" s="38" customFormat="1" ht="22.5" customHeight="1">
      <c r="A11" s="168" t="s">
        <v>26</v>
      </c>
      <c r="B11" s="145"/>
      <c r="C11" s="169" t="s">
        <v>27</v>
      </c>
      <c r="D11" s="145"/>
      <c r="E11" s="169" t="s">
        <v>28</v>
      </c>
      <c r="F11" s="145">
        <v>168</v>
      </c>
    </row>
    <row r="12" spans="1:6" s="38" customFormat="1" ht="22.5" customHeight="1">
      <c r="A12" s="168" t="s">
        <v>29</v>
      </c>
      <c r="B12" s="145"/>
      <c r="C12" s="169" t="s">
        <v>30</v>
      </c>
      <c r="D12" s="145"/>
      <c r="E12" s="169" t="s">
        <v>31</v>
      </c>
      <c r="F12" s="145"/>
    </row>
    <row r="13" spans="1:6" s="38" customFormat="1" ht="22.5" customHeight="1">
      <c r="A13" s="168" t="s">
        <v>32</v>
      </c>
      <c r="B13" s="145"/>
      <c r="C13" s="169" t="s">
        <v>33</v>
      </c>
      <c r="D13" s="145"/>
      <c r="E13" s="169" t="s">
        <v>34</v>
      </c>
      <c r="F13" s="145"/>
    </row>
    <row r="14" spans="1:6" s="38" customFormat="1" ht="22.5" customHeight="1">
      <c r="A14" s="168" t="s">
        <v>35</v>
      </c>
      <c r="B14" s="145"/>
      <c r="C14" s="169" t="s">
        <v>36</v>
      </c>
      <c r="D14" s="145"/>
      <c r="E14" s="169" t="s">
        <v>37</v>
      </c>
      <c r="F14" s="145"/>
    </row>
    <row r="15" spans="1:6" s="38" customFormat="1" ht="22.5" customHeight="1">
      <c r="A15" s="168" t="s">
        <v>38</v>
      </c>
      <c r="B15" s="145"/>
      <c r="C15" s="169" t="s">
        <v>39</v>
      </c>
      <c r="D15" s="145"/>
      <c r="E15" s="169" t="s">
        <v>40</v>
      </c>
      <c r="F15" s="145"/>
    </row>
    <row r="16" spans="1:6" s="38" customFormat="1" ht="22.5" customHeight="1">
      <c r="A16" s="168" t="s">
        <v>41</v>
      </c>
      <c r="B16" s="142"/>
      <c r="C16" s="169" t="s">
        <v>42</v>
      </c>
      <c r="D16" s="145"/>
      <c r="E16" s="170" t="s">
        <v>43</v>
      </c>
      <c r="F16" s="145"/>
    </row>
    <row r="17" spans="1:6" s="38" customFormat="1" ht="22.5" customHeight="1">
      <c r="A17" s="171"/>
      <c r="B17" s="172"/>
      <c r="C17" s="168" t="s">
        <v>44</v>
      </c>
      <c r="D17" s="145"/>
      <c r="E17" s="173" t="s">
        <v>45</v>
      </c>
      <c r="F17" s="145"/>
    </row>
    <row r="18" spans="1:6" s="38" customFormat="1" ht="22.5" customHeight="1">
      <c r="A18" s="171"/>
      <c r="B18" s="174"/>
      <c r="C18" s="168" t="s">
        <v>46</v>
      </c>
      <c r="D18" s="145"/>
      <c r="E18" s="167" t="s">
        <v>47</v>
      </c>
      <c r="F18" s="145"/>
    </row>
    <row r="19" spans="1:6" s="38" customFormat="1" ht="22.5" customHeight="1">
      <c r="A19" s="171"/>
      <c r="B19" s="174"/>
      <c r="C19" s="168" t="s">
        <v>48</v>
      </c>
      <c r="D19" s="145"/>
      <c r="E19" s="169" t="s">
        <v>49</v>
      </c>
      <c r="F19" s="145"/>
    </row>
    <row r="20" spans="1:6" s="38" customFormat="1" ht="22.5" customHeight="1">
      <c r="A20" s="171"/>
      <c r="B20" s="174"/>
      <c r="C20" s="168" t="s">
        <v>50</v>
      </c>
      <c r="D20" s="145"/>
      <c r="E20" s="169" t="s">
        <v>51</v>
      </c>
      <c r="F20" s="145"/>
    </row>
    <row r="21" spans="1:6" s="38" customFormat="1" ht="22.5" customHeight="1">
      <c r="A21" s="171"/>
      <c r="B21" s="174"/>
      <c r="C21" s="168" t="s">
        <v>52</v>
      </c>
      <c r="D21" s="145"/>
      <c r="E21" s="169" t="s">
        <v>53</v>
      </c>
      <c r="F21" s="145"/>
    </row>
    <row r="22" spans="1:6" s="38" customFormat="1" ht="22.5" customHeight="1">
      <c r="A22" s="171"/>
      <c r="B22" s="174"/>
      <c r="C22" s="168" t="s">
        <v>54</v>
      </c>
      <c r="D22" s="145"/>
      <c r="E22" s="169" t="s">
        <v>55</v>
      </c>
      <c r="F22" s="145"/>
    </row>
    <row r="23" spans="1:6" s="38" customFormat="1" ht="22.5" customHeight="1">
      <c r="A23" s="171"/>
      <c r="B23" s="174"/>
      <c r="C23" s="168" t="s">
        <v>56</v>
      </c>
      <c r="D23" s="145"/>
      <c r="E23" s="169" t="s">
        <v>57</v>
      </c>
      <c r="F23" s="145"/>
    </row>
    <row r="24" spans="1:6" s="38" customFormat="1" ht="22.5" customHeight="1">
      <c r="A24" s="171"/>
      <c r="B24" s="174"/>
      <c r="C24" s="168" t="s">
        <v>58</v>
      </c>
      <c r="D24" s="145"/>
      <c r="E24" s="169" t="s">
        <v>59</v>
      </c>
      <c r="F24" s="145"/>
    </row>
    <row r="25" spans="1:6" s="38" customFormat="1" ht="22.5" customHeight="1">
      <c r="A25" s="171"/>
      <c r="B25" s="174"/>
      <c r="C25" s="168" t="s">
        <v>60</v>
      </c>
      <c r="D25" s="145"/>
      <c r="E25" s="169" t="s">
        <v>61</v>
      </c>
      <c r="F25" s="142"/>
    </row>
    <row r="26" spans="1:6" s="38" customFormat="1" ht="22.5" customHeight="1">
      <c r="A26" s="171"/>
      <c r="B26" s="174"/>
      <c r="C26" s="168" t="s">
        <v>62</v>
      </c>
      <c r="D26" s="145"/>
      <c r="E26" s="175"/>
      <c r="F26" s="172"/>
    </row>
    <row r="27" spans="1:6" s="38" customFormat="1" ht="22.5" customHeight="1">
      <c r="A27" s="171"/>
      <c r="B27" s="174"/>
      <c r="C27" s="168" t="s">
        <v>63</v>
      </c>
      <c r="D27" s="142"/>
      <c r="E27" s="175"/>
      <c r="F27" s="174"/>
    </row>
    <row r="28" spans="1:6" ht="22.5" customHeight="1">
      <c r="A28" s="69"/>
      <c r="B28" s="176"/>
      <c r="C28" s="69"/>
      <c r="D28" s="177"/>
      <c r="E28" s="178"/>
      <c r="F28" s="179"/>
    </row>
    <row r="29" spans="1:6" ht="22.5" customHeight="1">
      <c r="A29" s="180" t="s">
        <v>64</v>
      </c>
      <c r="B29" s="144">
        <v>556.74</v>
      </c>
      <c r="C29" s="180" t="s">
        <v>65</v>
      </c>
      <c r="D29" s="144">
        <v>556.74</v>
      </c>
      <c r="E29" s="181" t="s">
        <v>65</v>
      </c>
      <c r="F29" s="144">
        <v>556.74</v>
      </c>
    </row>
    <row r="30" spans="1:6" ht="22.5" customHeight="1">
      <c r="A30" s="69"/>
      <c r="B30" s="176"/>
      <c r="C30" s="69"/>
      <c r="D30" s="179"/>
      <c r="E30" s="178"/>
      <c r="F30" s="179"/>
    </row>
    <row r="31" spans="1:6" s="38" customFormat="1" ht="22.5" customHeight="1">
      <c r="A31" s="182" t="s">
        <v>66</v>
      </c>
      <c r="B31" s="142">
        <v>556.74</v>
      </c>
      <c r="C31" s="182" t="s">
        <v>67</v>
      </c>
      <c r="D31" s="142">
        <v>556.74</v>
      </c>
      <c r="E31" s="182" t="s">
        <v>67</v>
      </c>
      <c r="F31" s="142">
        <v>556.74</v>
      </c>
    </row>
    <row r="32" spans="1:4" ht="22.5" customHeight="1">
      <c r="A32" t="s">
        <v>68</v>
      </c>
      <c r="B32" s="85"/>
      <c r="C32" s="85"/>
      <c r="D32" s="85"/>
    </row>
    <row r="33" spans="2:3" ht="22.5" customHeight="1">
      <c r="B33" s="85"/>
      <c r="C33" s="85"/>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D8" sqref="D8"/>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9" t="s">
        <v>201</v>
      </c>
    </row>
    <row r="2" spans="1:25" ht="69.75" customHeight="1">
      <c r="A2" s="210" t="s">
        <v>202</v>
      </c>
      <c r="B2" s="210"/>
      <c r="C2" s="210"/>
      <c r="D2" s="210"/>
      <c r="E2" s="210"/>
      <c r="F2" s="210"/>
      <c r="G2" s="210"/>
      <c r="H2" s="210"/>
      <c r="I2" s="210"/>
      <c r="J2" s="210"/>
      <c r="K2" s="210"/>
      <c r="L2" s="210"/>
      <c r="M2" s="210"/>
      <c r="N2" s="210"/>
      <c r="O2" s="210"/>
      <c r="P2" s="210"/>
      <c r="Q2" s="210"/>
      <c r="R2" s="210"/>
      <c r="S2" s="210"/>
      <c r="T2" s="210"/>
      <c r="U2" s="210"/>
      <c r="V2" s="210"/>
      <c r="W2" s="210"/>
      <c r="X2" s="210"/>
      <c r="Y2" s="210"/>
    </row>
    <row r="3" ht="16.5" customHeight="1">
      <c r="Y3" s="98" t="s">
        <v>106</v>
      </c>
    </row>
    <row r="4" spans="1:25" ht="20.25" customHeight="1">
      <c r="A4" s="192" t="s">
        <v>107</v>
      </c>
      <c r="B4" s="192"/>
      <c r="C4" s="192"/>
      <c r="D4" s="193"/>
      <c r="E4" s="195" t="s">
        <v>72</v>
      </c>
      <c r="F4" s="196" t="s">
        <v>108</v>
      </c>
      <c r="G4" s="196"/>
      <c r="H4" s="196"/>
      <c r="I4" s="193"/>
      <c r="J4" s="199" t="s">
        <v>109</v>
      </c>
      <c r="K4" s="199"/>
      <c r="L4" s="199"/>
      <c r="M4" s="199"/>
      <c r="N4" s="199"/>
      <c r="O4" s="199"/>
      <c r="P4" s="199"/>
      <c r="Q4" s="199"/>
      <c r="R4" s="199"/>
      <c r="S4" s="199"/>
      <c r="T4" s="199"/>
      <c r="U4" s="203" t="s">
        <v>110</v>
      </c>
      <c r="V4" s="203" t="s">
        <v>111</v>
      </c>
      <c r="W4" s="203" t="s">
        <v>112</v>
      </c>
      <c r="X4" s="203" t="s">
        <v>113</v>
      </c>
      <c r="Y4" s="203" t="s">
        <v>114</v>
      </c>
    </row>
    <row r="5" spans="1:25" ht="25.5" customHeight="1">
      <c r="A5" s="192" t="s">
        <v>92</v>
      </c>
      <c r="B5" s="192"/>
      <c r="C5" s="195"/>
      <c r="D5" s="195" t="s">
        <v>93</v>
      </c>
      <c r="E5" s="195"/>
      <c r="F5" s="192" t="s">
        <v>115</v>
      </c>
      <c r="G5" s="192" t="s">
        <v>116</v>
      </c>
      <c r="H5" s="203" t="s">
        <v>117</v>
      </c>
      <c r="I5" s="199" t="s">
        <v>118</v>
      </c>
      <c r="J5" s="201" t="s">
        <v>115</v>
      </c>
      <c r="K5" s="201" t="s">
        <v>119</v>
      </c>
      <c r="L5" s="201" t="s">
        <v>120</v>
      </c>
      <c r="M5" s="201" t="s">
        <v>121</v>
      </c>
      <c r="N5" s="201" t="s">
        <v>122</v>
      </c>
      <c r="O5" s="201" t="s">
        <v>123</v>
      </c>
      <c r="P5" s="201" t="s">
        <v>124</v>
      </c>
      <c r="Q5" s="201" t="s">
        <v>125</v>
      </c>
      <c r="R5" s="201" t="s">
        <v>126</v>
      </c>
      <c r="S5" s="201" t="s">
        <v>127</v>
      </c>
      <c r="T5" s="201" t="s">
        <v>128</v>
      </c>
      <c r="U5" s="203"/>
      <c r="V5" s="203"/>
      <c r="W5" s="203"/>
      <c r="X5" s="203"/>
      <c r="Y5" s="203"/>
    </row>
    <row r="6" spans="1:25" ht="25.5" customHeight="1">
      <c r="A6" s="91" t="s">
        <v>94</v>
      </c>
      <c r="B6" s="91" t="s">
        <v>95</v>
      </c>
      <c r="C6" s="92" t="s">
        <v>96</v>
      </c>
      <c r="D6" s="193"/>
      <c r="E6" s="193"/>
      <c r="F6" s="196"/>
      <c r="G6" s="196"/>
      <c r="H6" s="204"/>
      <c r="I6" s="200"/>
      <c r="J6" s="200"/>
      <c r="K6" s="200"/>
      <c r="L6" s="200"/>
      <c r="M6" s="200"/>
      <c r="N6" s="200"/>
      <c r="O6" s="200"/>
      <c r="P6" s="200"/>
      <c r="Q6" s="200"/>
      <c r="R6" s="200"/>
      <c r="S6" s="200"/>
      <c r="T6" s="200"/>
      <c r="U6" s="204"/>
      <c r="V6" s="204"/>
      <c r="W6" s="204"/>
      <c r="X6" s="204"/>
      <c r="Y6" s="204"/>
    </row>
    <row r="7" spans="1:25" s="38" customFormat="1" ht="25.5" customHeight="1">
      <c r="A7" s="99" t="s">
        <v>341</v>
      </c>
      <c r="B7" s="99" t="s">
        <v>341</v>
      </c>
      <c r="C7" s="99" t="s">
        <v>341</v>
      </c>
      <c r="D7" s="93"/>
      <c r="E7" s="94"/>
      <c r="F7" s="95"/>
      <c r="G7" s="96"/>
      <c r="H7" s="94"/>
      <c r="I7" s="94"/>
      <c r="J7" s="95"/>
      <c r="K7" s="96"/>
      <c r="L7" s="94"/>
      <c r="M7" s="94"/>
      <c r="N7" s="94"/>
      <c r="O7" s="94"/>
      <c r="P7" s="94"/>
      <c r="Q7" s="94"/>
      <c r="R7" s="94"/>
      <c r="S7" s="94"/>
      <c r="T7" s="94"/>
      <c r="U7" s="94"/>
      <c r="V7" s="94"/>
      <c r="W7" s="94"/>
      <c r="X7" s="94"/>
      <c r="Y7" s="95"/>
    </row>
    <row r="8" spans="1:26" ht="25.5" customHeight="1">
      <c r="A8" s="26"/>
      <c r="B8" s="26"/>
      <c r="C8" s="26"/>
      <c r="D8" s="26"/>
      <c r="E8" s="26"/>
      <c r="F8" s="26"/>
      <c r="G8" s="6"/>
      <c r="H8" s="26"/>
      <c r="I8" s="26"/>
      <c r="J8" s="26"/>
      <c r="K8" s="26"/>
      <c r="L8" s="26"/>
      <c r="M8" s="26"/>
      <c r="N8" s="26"/>
      <c r="O8" s="26"/>
      <c r="P8" s="26"/>
      <c r="Q8" s="26"/>
      <c r="R8" s="26"/>
      <c r="S8" s="26"/>
      <c r="T8" s="26"/>
      <c r="U8" s="6"/>
      <c r="V8" s="26"/>
      <c r="W8" s="26"/>
      <c r="X8" s="6"/>
      <c r="Y8" s="26"/>
      <c r="Z8" s="85"/>
    </row>
    <row r="9" spans="1:25" ht="25.5" customHeight="1">
      <c r="A9" s="188" t="s">
        <v>203</v>
      </c>
      <c r="B9" s="188"/>
      <c r="C9" s="188"/>
      <c r="D9" s="188"/>
      <c r="E9" s="188"/>
      <c r="F9" s="188"/>
      <c r="G9" s="188"/>
      <c r="H9" s="188"/>
      <c r="I9" s="188"/>
      <c r="J9" s="188"/>
      <c r="K9" s="188"/>
      <c r="L9" s="188"/>
      <c r="M9" s="188"/>
      <c r="N9" s="188"/>
      <c r="O9" s="188"/>
      <c r="P9" s="188"/>
      <c r="S9" s="85"/>
      <c r="V9" s="85"/>
      <c r="W9" s="85"/>
      <c r="X9" s="85"/>
      <c r="Y9" s="85"/>
    </row>
    <row r="10" spans="4:20" ht="25.5" customHeight="1">
      <c r="D10" s="85"/>
      <c r="E10" s="85"/>
      <c r="F10" s="85"/>
      <c r="G10" s="85"/>
      <c r="H10" s="85"/>
      <c r="T10" s="85"/>
    </row>
    <row r="11" spans="4:20" ht="25.5" customHeight="1">
      <c r="D11" s="85"/>
      <c r="E11" s="85"/>
      <c r="F11" s="85"/>
      <c r="G11" s="85"/>
      <c r="H11" s="85"/>
      <c r="I11" s="85"/>
      <c r="J11" s="85"/>
      <c r="K11" s="85"/>
      <c r="L11" s="85"/>
      <c r="M11" s="85"/>
      <c r="N11" s="85"/>
      <c r="O11" s="85"/>
      <c r="P11" s="85"/>
      <c r="Q11" s="85"/>
      <c r="R11" s="85"/>
      <c r="S11" s="85"/>
      <c r="T11" s="85"/>
    </row>
    <row r="12" spans="6:10" ht="25.5" customHeight="1">
      <c r="F12" s="85"/>
      <c r="G12" s="85"/>
      <c r="I12" s="85"/>
      <c r="J12" s="8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E17" sqref="E1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9" t="s">
        <v>204</v>
      </c>
    </row>
    <row r="2" spans="1:7" ht="27" customHeight="1">
      <c r="A2" s="183" t="s">
        <v>205</v>
      </c>
      <c r="B2" s="183"/>
      <c r="C2" s="183"/>
      <c r="D2" s="183"/>
      <c r="E2" s="183"/>
      <c r="F2" s="183"/>
      <c r="G2" s="183"/>
    </row>
    <row r="3" ht="12.75" customHeight="1">
      <c r="G3" s="56" t="s">
        <v>3</v>
      </c>
    </row>
    <row r="4" spans="1:7" ht="24" customHeight="1">
      <c r="A4" s="192" t="s">
        <v>83</v>
      </c>
      <c r="B4" s="192" t="s">
        <v>206</v>
      </c>
      <c r="C4" s="192"/>
      <c r="D4" s="192"/>
      <c r="E4" s="192"/>
      <c r="F4" s="192"/>
      <c r="G4" s="192"/>
    </row>
    <row r="5" spans="1:7" ht="18" customHeight="1">
      <c r="A5" s="192"/>
      <c r="B5" s="203" t="s">
        <v>115</v>
      </c>
      <c r="C5" s="219" t="s">
        <v>174</v>
      </c>
      <c r="D5" s="203" t="s">
        <v>207</v>
      </c>
      <c r="E5" s="223" t="s">
        <v>208</v>
      </c>
      <c r="F5" s="223"/>
      <c r="G5" s="219" t="s">
        <v>209</v>
      </c>
    </row>
    <row r="6" spans="1:7" ht="27" customHeight="1">
      <c r="A6" s="196"/>
      <c r="B6" s="204"/>
      <c r="C6" s="220"/>
      <c r="D6" s="204"/>
      <c r="E6" s="78" t="s">
        <v>207</v>
      </c>
      <c r="F6" s="79" t="s">
        <v>182</v>
      </c>
      <c r="G6" s="220"/>
    </row>
    <row r="7" spans="1:7" s="38" customFormat="1" ht="27.75" customHeight="1">
      <c r="A7" s="80" t="s">
        <v>87</v>
      </c>
      <c r="B7" s="81">
        <v>8</v>
      </c>
      <c r="C7" s="82">
        <v>8</v>
      </c>
      <c r="D7" s="83"/>
      <c r="E7" s="83"/>
      <c r="F7" s="83"/>
      <c r="G7" s="81"/>
    </row>
    <row r="8" spans="1:8" ht="12.75" customHeight="1">
      <c r="A8" s="84"/>
      <c r="B8" s="84"/>
      <c r="C8" s="84"/>
      <c r="D8" s="84"/>
      <c r="E8" s="84"/>
      <c r="F8" s="84"/>
      <c r="G8" s="84"/>
      <c r="H8" s="85"/>
    </row>
    <row r="9" spans="1:9" ht="12.75" customHeight="1">
      <c r="A9" s="84"/>
      <c r="B9" s="84"/>
      <c r="C9" s="84"/>
      <c r="D9" s="84"/>
      <c r="E9" s="84"/>
      <c r="F9" s="84"/>
      <c r="G9" s="84"/>
      <c r="H9" s="85"/>
      <c r="I9" s="85"/>
    </row>
    <row r="10" spans="1:9" ht="12.75" customHeight="1">
      <c r="A10" s="84"/>
      <c r="B10" s="84"/>
      <c r="C10" s="84"/>
      <c r="D10" s="84"/>
      <c r="E10" s="84"/>
      <c r="F10" s="84"/>
      <c r="G10" s="84"/>
      <c r="I10" s="85"/>
    </row>
    <row r="11" spans="1:7" s="74" customFormat="1" ht="16.5" customHeight="1">
      <c r="A11" s="86" t="s">
        <v>210</v>
      </c>
      <c r="B11" s="87"/>
      <c r="C11" s="87"/>
      <c r="D11" s="87"/>
      <c r="E11" s="87"/>
      <c r="F11" s="87"/>
      <c r="G11" s="87"/>
    </row>
    <row r="12" spans="1:7" s="74" customFormat="1" ht="16.5" customHeight="1">
      <c r="A12" s="88" t="s">
        <v>211</v>
      </c>
      <c r="B12" s="88"/>
      <c r="C12" s="88"/>
      <c r="D12" s="88"/>
      <c r="E12" s="88"/>
      <c r="F12" s="88"/>
      <c r="G12" s="88"/>
    </row>
    <row r="13" spans="1:7" s="74" customFormat="1" ht="16.5" customHeight="1">
      <c r="A13" s="89" t="s">
        <v>212</v>
      </c>
      <c r="B13" s="89"/>
      <c r="C13" s="89"/>
      <c r="D13" s="89"/>
      <c r="E13" s="89"/>
      <c r="F13" s="89"/>
      <c r="G13" s="89"/>
    </row>
    <row r="14" spans="2:4" ht="12.75" customHeight="1">
      <c r="B14" s="85"/>
      <c r="C14" s="85"/>
      <c r="D14" s="85"/>
    </row>
    <row r="15" spans="2:5" ht="12.75" customHeight="1">
      <c r="B15" s="85"/>
      <c r="C15" s="85"/>
      <c r="D15" s="85"/>
      <c r="E15" s="85"/>
    </row>
    <row r="16" spans="2:5" ht="12.75" customHeight="1">
      <c r="B16" s="85"/>
      <c r="C16" s="85"/>
      <c r="E16" s="85"/>
    </row>
    <row r="17" spans="2:6" ht="12.75" customHeight="1">
      <c r="B17" s="85"/>
      <c r="C17" s="85"/>
      <c r="D17" s="85"/>
      <c r="E17" s="85"/>
      <c r="F17" s="85"/>
    </row>
    <row r="18" spans="3:6" ht="12.75" customHeight="1">
      <c r="C18" s="85"/>
      <c r="D18" s="85"/>
      <c r="F18" s="85"/>
    </row>
    <row r="19" spans="3:6" ht="12.75" customHeight="1">
      <c r="C19" s="85"/>
      <c r="D19" s="85"/>
      <c r="F19" s="85"/>
    </row>
    <row r="20" ht="12.75" customHeight="1">
      <c r="C20" s="85"/>
    </row>
    <row r="21" ht="12.75" customHeight="1">
      <c r="D21" s="85"/>
    </row>
    <row r="22" ht="12.75" customHeight="1">
      <c r="D22" s="85"/>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D12"/>
  <sheetViews>
    <sheetView showGridLines="0" view="pageBreakPreview" zoomScale="77" zoomScaleSheetLayoutView="77" zoomScalePageLayoutView="0" workbookViewId="0" topLeftCell="A1">
      <selection activeCell="A2" sqref="A2:K2"/>
    </sheetView>
  </sheetViews>
  <sheetFormatPr defaultColWidth="9.16015625" defaultRowHeight="11.25"/>
  <cols>
    <col min="1" max="1" width="11.5" style="0" customWidth="1"/>
    <col min="2" max="2" width="27.66015625" style="0" customWidth="1"/>
    <col min="3" max="3" width="18.5" style="0" customWidth="1"/>
    <col min="4" max="6" width="13.5" style="0" customWidth="1"/>
    <col min="7" max="7" width="18.5" style="0" customWidth="1"/>
    <col min="8" max="8" width="16.16015625" style="0" customWidth="1"/>
    <col min="9" max="9" width="26.5" style="0" customWidth="1"/>
    <col min="10" max="10" width="20.16015625" style="0" customWidth="1"/>
    <col min="11" max="11" width="20" style="0" customWidth="1"/>
    <col min="12" max="12" width="21.66015625" style="0" customWidth="1"/>
  </cols>
  <sheetData>
    <row r="1" spans="1:238" ht="30.75" customHeight="1">
      <c r="A1" s="39" t="s">
        <v>213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row>
    <row r="2" spans="1:12" ht="26.25" customHeight="1">
      <c r="A2" s="224" t="s">
        <v>2</v>
      </c>
      <c r="B2" s="225"/>
      <c r="C2" s="225"/>
      <c r="D2" s="225"/>
      <c r="E2" s="225"/>
      <c r="F2" s="225"/>
      <c r="G2" s="225"/>
      <c r="H2" s="225"/>
      <c r="I2" s="225"/>
      <c r="J2" s="225"/>
      <c r="K2" s="225"/>
      <c r="L2" s="71" t="s">
        <v>3</v>
      </c>
    </row>
    <row r="3" spans="1:12" ht="26.25" customHeight="1">
      <c r="A3" s="226" t="s">
        <v>82</v>
      </c>
      <c r="B3" s="226" t="s">
        <v>214</v>
      </c>
      <c r="C3" s="229" t="s">
        <v>215</v>
      </c>
      <c r="D3" s="226" t="s">
        <v>216</v>
      </c>
      <c r="E3" s="186" t="s">
        <v>217</v>
      </c>
      <c r="F3" s="226"/>
      <c r="G3" s="226" t="s">
        <v>218</v>
      </c>
      <c r="H3" s="226" t="s">
        <v>219</v>
      </c>
      <c r="I3" s="226" t="s">
        <v>220</v>
      </c>
      <c r="J3" s="226" t="s">
        <v>221</v>
      </c>
      <c r="K3" s="226" t="s">
        <v>222</v>
      </c>
      <c r="L3" s="186" t="s">
        <v>223</v>
      </c>
    </row>
    <row r="4" spans="1:12" ht="36" customHeight="1">
      <c r="A4" s="185"/>
      <c r="B4" s="185"/>
      <c r="C4" s="230"/>
      <c r="D4" s="184"/>
      <c r="E4" s="62" t="s">
        <v>80</v>
      </c>
      <c r="F4" s="63" t="s">
        <v>224</v>
      </c>
      <c r="G4" s="185"/>
      <c r="H4" s="185"/>
      <c r="I4" s="185"/>
      <c r="J4" s="185"/>
      <c r="K4" s="185"/>
      <c r="L4" s="184"/>
    </row>
    <row r="5" spans="1:12" s="38" customFormat="1" ht="25.5" customHeight="1">
      <c r="A5" s="227" t="s">
        <v>225</v>
      </c>
      <c r="B5" s="64" t="s">
        <v>226</v>
      </c>
      <c r="C5" s="65"/>
      <c r="D5" s="66">
        <v>168</v>
      </c>
      <c r="E5" s="66"/>
      <c r="F5" s="66">
        <v>168</v>
      </c>
      <c r="G5" s="67"/>
      <c r="H5" s="67"/>
      <c r="I5" s="67"/>
      <c r="J5" s="67"/>
      <c r="K5" s="67"/>
      <c r="L5" s="72"/>
    </row>
    <row r="6" spans="1:12" ht="51" customHeight="1">
      <c r="A6" s="228"/>
      <c r="B6" s="68" t="s">
        <v>227</v>
      </c>
      <c r="C6" s="68" t="s">
        <v>102</v>
      </c>
      <c r="D6" s="66">
        <v>60</v>
      </c>
      <c r="E6" s="66"/>
      <c r="F6" s="66">
        <v>60</v>
      </c>
      <c r="G6" s="69" t="s">
        <v>228</v>
      </c>
      <c r="H6" s="69" t="s">
        <v>229</v>
      </c>
      <c r="I6" s="69" t="s">
        <v>230</v>
      </c>
      <c r="J6" s="69" t="s">
        <v>230</v>
      </c>
      <c r="K6" s="73" t="s">
        <v>231</v>
      </c>
      <c r="L6" s="69" t="s">
        <v>232</v>
      </c>
    </row>
    <row r="7" spans="1:12" ht="51" customHeight="1">
      <c r="A7" s="228"/>
      <c r="B7" s="68" t="s">
        <v>233</v>
      </c>
      <c r="C7" s="68" t="s">
        <v>102</v>
      </c>
      <c r="D7" s="66">
        <v>10</v>
      </c>
      <c r="E7" s="66"/>
      <c r="F7" s="66">
        <v>10</v>
      </c>
      <c r="G7" s="69" t="s">
        <v>228</v>
      </c>
      <c r="H7" s="69" t="s">
        <v>229</v>
      </c>
      <c r="I7" s="69" t="s">
        <v>234</v>
      </c>
      <c r="J7" s="69" t="s">
        <v>234</v>
      </c>
      <c r="K7" s="69" t="s">
        <v>235</v>
      </c>
      <c r="L7" s="69" t="s">
        <v>236</v>
      </c>
    </row>
    <row r="8" spans="1:12" ht="51" customHeight="1">
      <c r="A8" s="228"/>
      <c r="B8" s="68" t="s">
        <v>237</v>
      </c>
      <c r="C8" s="68" t="s">
        <v>102</v>
      </c>
      <c r="D8" s="66">
        <v>18</v>
      </c>
      <c r="E8" s="66"/>
      <c r="F8" s="66">
        <v>18</v>
      </c>
      <c r="G8" s="69" t="s">
        <v>228</v>
      </c>
      <c r="H8" s="69" t="s">
        <v>229</v>
      </c>
      <c r="I8" s="69" t="s">
        <v>238</v>
      </c>
      <c r="J8" s="69" t="s">
        <v>238</v>
      </c>
      <c r="K8" s="69" t="s">
        <v>238</v>
      </c>
      <c r="L8" s="69" t="s">
        <v>238</v>
      </c>
    </row>
    <row r="9" spans="1:12" ht="51" customHeight="1">
      <c r="A9" s="228"/>
      <c r="B9" s="68" t="s">
        <v>239</v>
      </c>
      <c r="C9" s="68" t="s">
        <v>102</v>
      </c>
      <c r="D9" s="66">
        <v>10</v>
      </c>
      <c r="E9" s="66"/>
      <c r="F9" s="66">
        <v>10</v>
      </c>
      <c r="G9" s="69" t="s">
        <v>228</v>
      </c>
      <c r="H9" s="69" t="s">
        <v>229</v>
      </c>
      <c r="I9" s="73" t="s">
        <v>240</v>
      </c>
      <c r="J9" s="73" t="s">
        <v>240</v>
      </c>
      <c r="K9" s="69" t="s">
        <v>241</v>
      </c>
      <c r="L9" s="69" t="s">
        <v>242</v>
      </c>
    </row>
    <row r="10" spans="1:12" ht="51" customHeight="1">
      <c r="A10" s="228"/>
      <c r="B10" s="68" t="s">
        <v>243</v>
      </c>
      <c r="C10" s="68" t="s">
        <v>102</v>
      </c>
      <c r="D10" s="66">
        <v>60</v>
      </c>
      <c r="E10" s="66"/>
      <c r="F10" s="66">
        <v>60</v>
      </c>
      <c r="G10" s="69" t="s">
        <v>228</v>
      </c>
      <c r="H10" s="69" t="s">
        <v>229</v>
      </c>
      <c r="I10" s="69" t="s">
        <v>244</v>
      </c>
      <c r="J10" s="69" t="s">
        <v>244</v>
      </c>
      <c r="K10" s="69" t="s">
        <v>245</v>
      </c>
      <c r="L10" s="69" t="s">
        <v>246</v>
      </c>
    </row>
    <row r="11" spans="1:12" ht="51" customHeight="1">
      <c r="A11" s="228"/>
      <c r="B11" s="68" t="s">
        <v>247</v>
      </c>
      <c r="C11" s="68" t="s">
        <v>102</v>
      </c>
      <c r="D11" s="66">
        <v>10</v>
      </c>
      <c r="E11" s="66"/>
      <c r="F11" s="66">
        <v>10</v>
      </c>
      <c r="G11" s="69" t="s">
        <v>228</v>
      </c>
      <c r="H11" s="69" t="s">
        <v>229</v>
      </c>
      <c r="I11" s="69" t="s">
        <v>248</v>
      </c>
      <c r="J11" s="69" t="s">
        <v>248</v>
      </c>
      <c r="K11" s="69" t="s">
        <v>248</v>
      </c>
      <c r="L11" s="69" t="s">
        <v>238</v>
      </c>
    </row>
    <row r="12" ht="26.25" customHeight="1">
      <c r="A12" s="70" t="s">
        <v>249</v>
      </c>
    </row>
  </sheetData>
  <sheetProtection/>
  <mergeCells count="13">
    <mergeCell ref="J3:J4"/>
    <mergeCell ref="K3:K4"/>
    <mergeCell ref="L3:L4"/>
    <mergeCell ref="A2:K2"/>
    <mergeCell ref="E3:F3"/>
    <mergeCell ref="A3:A4"/>
    <mergeCell ref="A5:A11"/>
    <mergeCell ref="B3:B4"/>
    <mergeCell ref="C3:C4"/>
    <mergeCell ref="D3:D4"/>
    <mergeCell ref="G3:G4"/>
    <mergeCell ref="H3:H4"/>
    <mergeCell ref="I3:I4"/>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8"/>
  <sheetViews>
    <sheetView showGridLines="0" view="pageBreakPreview" zoomScale="64" zoomScaleSheetLayoutView="64" zoomScalePageLayoutView="0" workbookViewId="0" topLeftCell="A1">
      <selection activeCell="A7" sqref="A7"/>
    </sheetView>
  </sheetViews>
  <sheetFormatPr defaultColWidth="9.16015625" defaultRowHeight="23.25" customHeight="1"/>
  <cols>
    <col min="1" max="1" width="12.5" style="0" customWidth="1"/>
    <col min="2" max="2" width="12.16015625" style="0" customWidth="1"/>
    <col min="3" max="3" width="13.83203125" style="0" customWidth="1"/>
    <col min="4" max="4" width="12.5" style="0" customWidth="1"/>
    <col min="5" max="5" width="12" style="0" customWidth="1"/>
    <col min="6" max="6" width="11.5" style="0" customWidth="1"/>
    <col min="7" max="8" width="13.16015625" style="0" customWidth="1"/>
    <col min="9" max="9" width="39" style="0" customWidth="1"/>
    <col min="10" max="10" width="32.83203125" style="0" customWidth="1"/>
    <col min="11" max="11" width="39.66015625" style="0" customWidth="1"/>
    <col min="12" max="12" width="42.5" style="0" customWidth="1"/>
    <col min="13" max="255" width="9.16015625" style="0" customWidth="1"/>
  </cols>
  <sheetData>
    <row r="1" spans="1:12" ht="23.25" customHeight="1">
      <c r="A1" s="39" t="s">
        <v>250</v>
      </c>
      <c r="L1" s="54"/>
    </row>
    <row r="2" spans="1:12" ht="23.25" customHeight="1">
      <c r="A2" s="40" t="s">
        <v>251</v>
      </c>
      <c r="B2" s="40"/>
      <c r="C2" s="40"/>
      <c r="D2" s="40"/>
      <c r="E2" s="40"/>
      <c r="F2" s="40"/>
      <c r="G2" s="40"/>
      <c r="H2" s="40"/>
      <c r="I2" s="40"/>
      <c r="J2" s="40"/>
      <c r="K2" s="40"/>
      <c r="L2" s="40"/>
    </row>
    <row r="3" spans="1:12" ht="23.25" customHeight="1">
      <c r="A3" s="41"/>
      <c r="B3" s="41"/>
      <c r="C3" s="41"/>
      <c r="D3" s="41"/>
      <c r="E3" s="41"/>
      <c r="F3" s="41"/>
      <c r="G3" s="41"/>
      <c r="H3" s="41"/>
      <c r="I3" s="41"/>
      <c r="J3" s="41"/>
      <c r="K3" s="41"/>
      <c r="L3" s="55" t="s">
        <v>3</v>
      </c>
    </row>
    <row r="4" spans="1:13" ht="23.25" customHeight="1">
      <c r="A4" s="234" t="s">
        <v>252</v>
      </c>
      <c r="B4" s="42" t="s">
        <v>253</v>
      </c>
      <c r="C4" s="43"/>
      <c r="D4" s="43"/>
      <c r="E4" s="43"/>
      <c r="F4" s="43"/>
      <c r="G4" s="44"/>
      <c r="H4" s="45"/>
      <c r="I4" s="236" t="s">
        <v>254</v>
      </c>
      <c r="J4" s="231" t="s">
        <v>255</v>
      </c>
      <c r="K4" s="231" t="s">
        <v>256</v>
      </c>
      <c r="L4" s="231"/>
      <c r="M4" s="56"/>
    </row>
    <row r="5" spans="1:13" ht="23.25" customHeight="1">
      <c r="A5" s="231"/>
      <c r="B5" s="235" t="s">
        <v>216</v>
      </c>
      <c r="C5" s="42" t="s">
        <v>257</v>
      </c>
      <c r="D5" s="44"/>
      <c r="E5" s="44"/>
      <c r="F5" s="45"/>
      <c r="G5" s="232" t="s">
        <v>258</v>
      </c>
      <c r="H5" s="233"/>
      <c r="I5" s="237"/>
      <c r="J5" s="231"/>
      <c r="K5" s="231" t="s">
        <v>259</v>
      </c>
      <c r="L5" s="231" t="s">
        <v>260</v>
      </c>
      <c r="M5" s="56"/>
    </row>
    <row r="6" spans="1:13" ht="47.25" customHeight="1">
      <c r="A6" s="231"/>
      <c r="B6" s="231"/>
      <c r="C6" s="46" t="s">
        <v>261</v>
      </c>
      <c r="D6" s="46" t="s">
        <v>262</v>
      </c>
      <c r="E6" s="46" t="s">
        <v>263</v>
      </c>
      <c r="F6" s="46" t="s">
        <v>264</v>
      </c>
      <c r="G6" s="47" t="s">
        <v>108</v>
      </c>
      <c r="H6" s="47" t="s">
        <v>265</v>
      </c>
      <c r="I6" s="238"/>
      <c r="J6" s="231"/>
      <c r="K6" s="231"/>
      <c r="L6" s="231"/>
      <c r="M6" s="56"/>
    </row>
    <row r="7" spans="1:13" s="38" customFormat="1" ht="189" customHeight="1">
      <c r="A7" s="48" t="s">
        <v>87</v>
      </c>
      <c r="B7" s="49">
        <v>556.74</v>
      </c>
      <c r="C7" s="49">
        <v>556.74</v>
      </c>
      <c r="D7" s="50"/>
      <c r="E7" s="51"/>
      <c r="F7" s="49"/>
      <c r="G7" s="49">
        <v>388.74</v>
      </c>
      <c r="H7" s="50">
        <v>168</v>
      </c>
      <c r="I7" s="57" t="s">
        <v>266</v>
      </c>
      <c r="J7" s="58" t="s">
        <v>267</v>
      </c>
      <c r="K7" s="57" t="s">
        <v>268</v>
      </c>
      <c r="L7" s="57" t="s">
        <v>269</v>
      </c>
      <c r="M7" s="59"/>
    </row>
    <row r="8" spans="1:12" ht="150" customHeight="1">
      <c r="A8" s="52"/>
      <c r="B8" s="53"/>
      <c r="C8" s="53"/>
      <c r="D8" s="53"/>
      <c r="E8" s="53"/>
      <c r="F8" s="53"/>
      <c r="G8" s="53"/>
      <c r="H8" s="53"/>
      <c r="I8" s="60"/>
      <c r="J8" s="60"/>
      <c r="K8" s="60"/>
      <c r="L8" s="60"/>
    </row>
  </sheetData>
  <sheetProtection/>
  <mergeCells count="8">
    <mergeCell ref="K4:L4"/>
    <mergeCell ref="G5:H5"/>
    <mergeCell ref="A4:A6"/>
    <mergeCell ref="B5:B6"/>
    <mergeCell ref="I4:I6"/>
    <mergeCell ref="J4:J6"/>
    <mergeCell ref="K5:K6"/>
    <mergeCell ref="L5:L6"/>
  </mergeCells>
  <printOptions/>
  <pageMargins left="0.35433070866141736" right="0.35433070866141736" top="0.9842519685039371" bottom="0.9842519685039371" header="0.5118110236220472" footer="0.5118110236220472"/>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3"/>
  <sheetViews>
    <sheetView showGridLines="0" tabSelected="1" view="pageBreakPreview" zoomScaleSheetLayoutView="100" zoomScalePageLayoutView="0" workbookViewId="0" topLeftCell="A1">
      <selection activeCell="A4" sqref="A4:A6"/>
    </sheetView>
  </sheetViews>
  <sheetFormatPr defaultColWidth="9.16015625" defaultRowHeight="12.75" customHeight="1"/>
  <cols>
    <col min="1" max="1" width="46.83203125" style="0" customWidth="1"/>
    <col min="2" max="2" width="22" style="0" customWidth="1"/>
    <col min="3" max="3" width="6.33203125" style="0" customWidth="1"/>
    <col min="4" max="4" width="11.66015625" style="0" customWidth="1"/>
    <col min="5" max="5" width="6.33203125" style="0" customWidth="1"/>
    <col min="6" max="8" width="11.16015625" style="0" customWidth="1"/>
    <col min="9" max="12" width="8.33203125" style="0" customWidth="1"/>
    <col min="13" max="15" width="6.33203125" style="0" customWidth="1"/>
    <col min="16" max="17" width="8.33203125" style="0" customWidth="1"/>
    <col min="18" max="18" width="9" style="0" customWidth="1"/>
    <col min="19" max="255" width="9.16015625" style="0" customWidth="1"/>
  </cols>
  <sheetData>
    <row r="1" spans="1:18" ht="33" customHeight="1">
      <c r="A1" s="11" t="s">
        <v>270</v>
      </c>
      <c r="B1" s="12"/>
      <c r="C1" s="12"/>
      <c r="D1" s="12"/>
      <c r="E1" s="12"/>
      <c r="F1" s="12"/>
      <c r="G1" s="12"/>
      <c r="H1" s="12"/>
      <c r="I1" s="12"/>
      <c r="J1" s="12"/>
      <c r="K1" s="12"/>
      <c r="L1" s="12"/>
      <c r="M1" s="12"/>
      <c r="N1" s="12"/>
      <c r="O1" s="12"/>
      <c r="P1" s="12"/>
      <c r="Q1" s="12"/>
      <c r="R1" s="27"/>
    </row>
    <row r="2" spans="1:18" ht="21.75" customHeight="1">
      <c r="A2" s="239" t="s">
        <v>271</v>
      </c>
      <c r="B2" s="239"/>
      <c r="C2" s="239"/>
      <c r="D2" s="239"/>
      <c r="E2" s="239"/>
      <c r="F2" s="239"/>
      <c r="G2" s="239"/>
      <c r="H2" s="239"/>
      <c r="I2" s="239"/>
      <c r="J2" s="239"/>
      <c r="K2" s="239"/>
      <c r="L2" s="239"/>
      <c r="M2" s="239"/>
      <c r="N2" s="239"/>
      <c r="O2" s="239"/>
      <c r="P2" s="239"/>
      <c r="Q2" s="239"/>
      <c r="R2" s="27"/>
    </row>
    <row r="3" spans="1:18" ht="18" customHeight="1">
      <c r="A3" s="13" t="s">
        <v>272</v>
      </c>
      <c r="B3" s="12"/>
      <c r="C3" s="12"/>
      <c r="D3" s="12"/>
      <c r="E3" s="12"/>
      <c r="F3" s="12"/>
      <c r="G3" s="12"/>
      <c r="H3" s="12"/>
      <c r="I3" s="12"/>
      <c r="J3" s="12"/>
      <c r="K3" s="12"/>
      <c r="L3" s="12"/>
      <c r="M3" s="12"/>
      <c r="N3" s="12"/>
      <c r="O3" s="12"/>
      <c r="P3" s="240" t="s">
        <v>273</v>
      </c>
      <c r="Q3" s="240"/>
      <c r="R3" s="27"/>
    </row>
    <row r="4" spans="1:18" ht="30" customHeight="1">
      <c r="A4" s="245" t="s">
        <v>274</v>
      </c>
      <c r="B4" s="245" t="s">
        <v>275</v>
      </c>
      <c r="C4" s="245" t="s">
        <v>276</v>
      </c>
      <c r="D4" s="245" t="s">
        <v>277</v>
      </c>
      <c r="E4" s="245" t="s">
        <v>278</v>
      </c>
      <c r="F4" s="241" t="s">
        <v>217</v>
      </c>
      <c r="G4" s="241"/>
      <c r="H4" s="241"/>
      <c r="I4" s="241"/>
      <c r="J4" s="241"/>
      <c r="K4" s="241"/>
      <c r="L4" s="241"/>
      <c r="M4" s="241"/>
      <c r="N4" s="241"/>
      <c r="O4" s="241"/>
      <c r="P4" s="242"/>
      <c r="Q4" s="242"/>
      <c r="R4" s="27"/>
    </row>
    <row r="5" spans="1:18" ht="30" customHeight="1">
      <c r="A5" s="245"/>
      <c r="B5" s="245"/>
      <c r="C5" s="245"/>
      <c r="D5" s="245"/>
      <c r="E5" s="245"/>
      <c r="F5" s="241" t="s">
        <v>226</v>
      </c>
      <c r="G5" s="243" t="s">
        <v>73</v>
      </c>
      <c r="H5" s="244"/>
      <c r="I5" s="244"/>
      <c r="J5" s="244" t="s">
        <v>279</v>
      </c>
      <c r="K5" s="244" t="s">
        <v>75</v>
      </c>
      <c r="L5" s="244" t="s">
        <v>280</v>
      </c>
      <c r="M5" s="244" t="s">
        <v>77</v>
      </c>
      <c r="N5" s="244" t="s">
        <v>78</v>
      </c>
      <c r="O5" s="244" t="s">
        <v>81</v>
      </c>
      <c r="P5" s="244" t="s">
        <v>79</v>
      </c>
      <c r="Q5" s="244" t="s">
        <v>80</v>
      </c>
      <c r="R5" s="27"/>
    </row>
    <row r="6" spans="1:18" ht="32.25" customHeight="1">
      <c r="A6" s="245"/>
      <c r="B6" s="245"/>
      <c r="C6" s="245"/>
      <c r="D6" s="245"/>
      <c r="E6" s="245"/>
      <c r="F6" s="246"/>
      <c r="G6" s="15" t="s">
        <v>115</v>
      </c>
      <c r="H6" s="16" t="s">
        <v>84</v>
      </c>
      <c r="I6" s="14" t="s">
        <v>85</v>
      </c>
      <c r="J6" s="244"/>
      <c r="K6" s="244"/>
      <c r="L6" s="244"/>
      <c r="M6" s="244"/>
      <c r="N6" s="244"/>
      <c r="O6" s="244"/>
      <c r="P6" s="244"/>
      <c r="Q6" s="244"/>
      <c r="R6" s="27"/>
    </row>
    <row r="7" spans="1:18" ht="30" customHeight="1">
      <c r="A7" s="17"/>
      <c r="B7" s="18"/>
      <c r="C7" s="30"/>
      <c r="D7" s="31"/>
      <c r="E7" s="32"/>
      <c r="F7" s="33">
        <v>500000</v>
      </c>
      <c r="G7" s="33">
        <v>500000</v>
      </c>
      <c r="H7" s="33">
        <v>500000</v>
      </c>
      <c r="I7" s="21"/>
      <c r="J7" s="21"/>
      <c r="K7" s="21"/>
      <c r="L7" s="21"/>
      <c r="M7" s="21"/>
      <c r="N7" s="19"/>
      <c r="O7" s="25"/>
      <c r="P7" s="19"/>
      <c r="Q7" s="28"/>
      <c r="R7" s="29"/>
    </row>
    <row r="8" spans="1:18" ht="21.75" customHeight="1">
      <c r="A8" s="34" t="s">
        <v>281</v>
      </c>
      <c r="B8" s="34" t="s">
        <v>282</v>
      </c>
      <c r="C8" s="30" t="s">
        <v>283</v>
      </c>
      <c r="D8" s="35">
        <v>1</v>
      </c>
      <c r="E8" s="32" t="s">
        <v>284</v>
      </c>
      <c r="F8" s="33">
        <v>4980</v>
      </c>
      <c r="G8" s="33">
        <v>4980</v>
      </c>
      <c r="H8" s="33">
        <v>4980</v>
      </c>
      <c r="I8" s="23"/>
      <c r="J8" s="23"/>
      <c r="K8" s="23"/>
      <c r="L8" s="23"/>
      <c r="M8" s="23"/>
      <c r="N8" s="23"/>
      <c r="O8" s="23"/>
      <c r="P8" s="37"/>
      <c r="Q8" s="23"/>
      <c r="R8" s="27"/>
    </row>
    <row r="9" spans="1:18" ht="21.75" customHeight="1">
      <c r="A9" s="34" t="s">
        <v>285</v>
      </c>
      <c r="B9" s="34" t="s">
        <v>282</v>
      </c>
      <c r="C9" s="30" t="s">
        <v>283</v>
      </c>
      <c r="D9" s="35">
        <v>2</v>
      </c>
      <c r="E9" s="32" t="s">
        <v>284</v>
      </c>
      <c r="F9" s="33">
        <v>10798</v>
      </c>
      <c r="G9" s="33">
        <v>10798</v>
      </c>
      <c r="H9" s="33">
        <v>10798</v>
      </c>
      <c r="I9" s="23"/>
      <c r="J9" s="23"/>
      <c r="K9" s="23"/>
      <c r="L9" s="23"/>
      <c r="M9" s="23"/>
      <c r="N9" s="23"/>
      <c r="O9" s="23"/>
      <c r="P9" s="23"/>
      <c r="Q9" s="23"/>
      <c r="R9" s="27"/>
    </row>
    <row r="10" spans="1:18" ht="21.75" customHeight="1">
      <c r="A10" s="34" t="s">
        <v>286</v>
      </c>
      <c r="B10" s="34" t="s">
        <v>287</v>
      </c>
      <c r="C10" s="30" t="s">
        <v>283</v>
      </c>
      <c r="D10" s="35">
        <v>1</v>
      </c>
      <c r="E10" s="32" t="s">
        <v>284</v>
      </c>
      <c r="F10" s="33">
        <v>988</v>
      </c>
      <c r="G10" s="33">
        <v>988</v>
      </c>
      <c r="H10" s="33">
        <v>988</v>
      </c>
      <c r="I10" s="23"/>
      <c r="J10" s="23"/>
      <c r="K10" s="23"/>
      <c r="L10" s="23"/>
      <c r="M10" s="23"/>
      <c r="N10" s="23"/>
      <c r="O10" s="23"/>
      <c r="P10" s="23"/>
      <c r="Q10" s="23"/>
      <c r="R10" s="27"/>
    </row>
    <row r="11" spans="1:18" ht="21.75" customHeight="1">
      <c r="A11" s="34" t="s">
        <v>288</v>
      </c>
      <c r="B11" s="34" t="s">
        <v>289</v>
      </c>
      <c r="C11" s="30" t="s">
        <v>283</v>
      </c>
      <c r="D11" s="35">
        <v>2</v>
      </c>
      <c r="E11" s="32" t="s">
        <v>284</v>
      </c>
      <c r="F11" s="33">
        <v>2160</v>
      </c>
      <c r="G11" s="33">
        <v>2160</v>
      </c>
      <c r="H11" s="33">
        <v>2160</v>
      </c>
      <c r="I11" s="23"/>
      <c r="J11" s="23"/>
      <c r="K11" s="23"/>
      <c r="L11" s="23"/>
      <c r="M11" s="22"/>
      <c r="N11" s="22"/>
      <c r="O11" s="23"/>
      <c r="P11" s="23"/>
      <c r="Q11" s="23"/>
      <c r="R11" s="27"/>
    </row>
    <row r="12" spans="1:18" ht="21.75" customHeight="1">
      <c r="A12" s="34" t="s">
        <v>290</v>
      </c>
      <c r="B12" s="34" t="s">
        <v>291</v>
      </c>
      <c r="C12" s="30" t="s">
        <v>283</v>
      </c>
      <c r="D12" s="35">
        <v>10</v>
      </c>
      <c r="E12" s="32" t="s">
        <v>292</v>
      </c>
      <c r="F12" s="33">
        <v>2800</v>
      </c>
      <c r="G12" s="33">
        <v>2800</v>
      </c>
      <c r="H12" s="33">
        <v>2800</v>
      </c>
      <c r="I12" s="23"/>
      <c r="J12" s="23"/>
      <c r="K12" s="23"/>
      <c r="L12" s="22"/>
      <c r="M12" s="22"/>
      <c r="N12" s="22"/>
      <c r="O12" s="23"/>
      <c r="P12" s="23"/>
      <c r="Q12" s="23"/>
      <c r="R12" s="27"/>
    </row>
    <row r="13" spans="1:18" ht="21.75" customHeight="1">
      <c r="A13" s="34" t="s">
        <v>293</v>
      </c>
      <c r="B13" s="34" t="s">
        <v>294</v>
      </c>
      <c r="C13" s="30" t="s">
        <v>283</v>
      </c>
      <c r="D13" s="35">
        <v>2</v>
      </c>
      <c r="E13" s="32" t="s">
        <v>295</v>
      </c>
      <c r="F13" s="33">
        <v>2360</v>
      </c>
      <c r="G13" s="33">
        <v>2360</v>
      </c>
      <c r="H13" s="33">
        <v>2360</v>
      </c>
      <c r="I13" s="23"/>
      <c r="J13" s="23"/>
      <c r="K13" s="22"/>
      <c r="L13" s="22"/>
      <c r="M13" s="22"/>
      <c r="N13" s="22"/>
      <c r="O13" s="23"/>
      <c r="P13" s="23"/>
      <c r="Q13" s="22"/>
      <c r="R13" s="27"/>
    </row>
    <row r="14" spans="1:18" ht="21.75" customHeight="1">
      <c r="A14" s="34" t="s">
        <v>296</v>
      </c>
      <c r="B14" s="34" t="s">
        <v>291</v>
      </c>
      <c r="C14" s="30" t="s">
        <v>283</v>
      </c>
      <c r="D14" s="35">
        <v>6</v>
      </c>
      <c r="E14" s="32" t="s">
        <v>295</v>
      </c>
      <c r="F14" s="33">
        <v>5880</v>
      </c>
      <c r="G14" s="33">
        <v>5880</v>
      </c>
      <c r="H14" s="33">
        <v>5880</v>
      </c>
      <c r="I14" s="22"/>
      <c r="J14" s="22"/>
      <c r="K14" s="22"/>
      <c r="L14" s="22"/>
      <c r="M14" s="22"/>
      <c r="N14" s="22"/>
      <c r="O14" s="23"/>
      <c r="P14" s="22"/>
      <c r="Q14" s="22"/>
      <c r="R14" s="27"/>
    </row>
    <row r="15" spans="1:17" ht="19.5" customHeight="1">
      <c r="A15" s="34" t="s">
        <v>297</v>
      </c>
      <c r="B15" s="34" t="s">
        <v>298</v>
      </c>
      <c r="C15" s="30" t="s">
        <v>283</v>
      </c>
      <c r="D15" s="35">
        <v>1</v>
      </c>
      <c r="E15" s="32" t="s">
        <v>284</v>
      </c>
      <c r="F15" s="33">
        <v>1798</v>
      </c>
      <c r="G15" s="33">
        <v>1798</v>
      </c>
      <c r="H15" s="33">
        <v>1798</v>
      </c>
      <c r="I15" s="6"/>
      <c r="J15" s="6"/>
      <c r="K15" s="6"/>
      <c r="L15" s="6"/>
      <c r="M15" s="6"/>
      <c r="N15" s="6"/>
      <c r="O15" s="6"/>
      <c r="P15" s="6"/>
      <c r="Q15" s="6"/>
    </row>
    <row r="16" spans="1:17" ht="19.5" customHeight="1">
      <c r="A16" s="34" t="s">
        <v>299</v>
      </c>
      <c r="B16" s="34" t="s">
        <v>300</v>
      </c>
      <c r="C16" s="30" t="s">
        <v>283</v>
      </c>
      <c r="D16" s="35">
        <v>40</v>
      </c>
      <c r="E16" s="32" t="s">
        <v>301</v>
      </c>
      <c r="F16" s="33">
        <v>1520</v>
      </c>
      <c r="G16" s="33">
        <v>1520</v>
      </c>
      <c r="H16" s="33">
        <v>1520</v>
      </c>
      <c r="I16" s="6"/>
      <c r="J16" s="6"/>
      <c r="K16" s="6"/>
      <c r="L16" s="6"/>
      <c r="M16" s="6"/>
      <c r="N16" s="6"/>
      <c r="O16" s="6"/>
      <c r="P16" s="6"/>
      <c r="Q16" s="6"/>
    </row>
    <row r="17" spans="1:17" ht="19.5" customHeight="1">
      <c r="A17" s="34" t="s">
        <v>302</v>
      </c>
      <c r="B17" s="34" t="s">
        <v>303</v>
      </c>
      <c r="C17" s="30" t="s">
        <v>283</v>
      </c>
      <c r="D17" s="35">
        <v>1</v>
      </c>
      <c r="E17" s="32" t="s">
        <v>284</v>
      </c>
      <c r="F17" s="33">
        <v>6988</v>
      </c>
      <c r="G17" s="33">
        <v>6988</v>
      </c>
      <c r="H17" s="33">
        <v>6988</v>
      </c>
      <c r="I17" s="6"/>
      <c r="J17" s="6"/>
      <c r="K17" s="26"/>
      <c r="L17" s="6"/>
      <c r="M17" s="6"/>
      <c r="N17" s="6"/>
      <c r="O17" s="6"/>
      <c r="P17" s="6"/>
      <c r="Q17" s="6"/>
    </row>
    <row r="18" spans="1:17" ht="19.5" customHeight="1">
      <c r="A18" s="34" t="s">
        <v>304</v>
      </c>
      <c r="B18" s="34" t="s">
        <v>289</v>
      </c>
      <c r="C18" s="30" t="s">
        <v>283</v>
      </c>
      <c r="D18" s="35">
        <v>1</v>
      </c>
      <c r="E18" s="32" t="s">
        <v>284</v>
      </c>
      <c r="F18" s="33">
        <v>28591</v>
      </c>
      <c r="G18" s="33">
        <v>28591</v>
      </c>
      <c r="H18" s="33">
        <v>28591</v>
      </c>
      <c r="I18" s="6"/>
      <c r="J18" s="6"/>
      <c r="K18" s="6"/>
      <c r="L18" s="6"/>
      <c r="M18" s="6"/>
      <c r="N18" s="6"/>
      <c r="O18" s="6"/>
      <c r="P18" s="6"/>
      <c r="Q18" s="6"/>
    </row>
    <row r="19" spans="1:17" ht="19.5" customHeight="1">
      <c r="A19" s="34" t="s">
        <v>305</v>
      </c>
      <c r="B19" s="34" t="s">
        <v>306</v>
      </c>
      <c r="C19" s="30" t="s">
        <v>283</v>
      </c>
      <c r="D19" s="35">
        <v>10</v>
      </c>
      <c r="E19" s="32" t="s">
        <v>295</v>
      </c>
      <c r="F19" s="33">
        <v>12000</v>
      </c>
      <c r="G19" s="33">
        <v>12000</v>
      </c>
      <c r="H19" s="33">
        <v>12000</v>
      </c>
      <c r="I19" s="6"/>
      <c r="J19" s="6"/>
      <c r="K19" s="6"/>
      <c r="L19" s="6"/>
      <c r="M19" s="6"/>
      <c r="N19" s="6"/>
      <c r="O19" s="6"/>
      <c r="P19" s="6"/>
      <c r="Q19" s="6"/>
    </row>
    <row r="20" spans="1:17" ht="19.5" customHeight="1">
      <c r="A20" s="36" t="s">
        <v>307</v>
      </c>
      <c r="B20" s="36" t="s">
        <v>308</v>
      </c>
      <c r="C20" s="30" t="s">
        <v>283</v>
      </c>
      <c r="D20" s="35">
        <v>2</v>
      </c>
      <c r="E20" s="32" t="s">
        <v>284</v>
      </c>
      <c r="F20" s="33">
        <v>8798</v>
      </c>
      <c r="G20" s="33">
        <v>8798</v>
      </c>
      <c r="H20" s="33">
        <v>8798</v>
      </c>
      <c r="I20" s="6"/>
      <c r="J20" s="6"/>
      <c r="K20" s="6"/>
      <c r="L20" s="6"/>
      <c r="M20" s="6"/>
      <c r="N20" s="6"/>
      <c r="O20" s="6"/>
      <c r="P20" s="6"/>
      <c r="Q20" s="6"/>
    </row>
    <row r="21" spans="1:17" ht="19.5" customHeight="1">
      <c r="A21" s="36" t="s">
        <v>309</v>
      </c>
      <c r="B21" s="36" t="s">
        <v>310</v>
      </c>
      <c r="C21" s="30" t="s">
        <v>283</v>
      </c>
      <c r="D21" s="35">
        <v>32000</v>
      </c>
      <c r="E21" s="32" t="s">
        <v>311</v>
      </c>
      <c r="F21" s="33">
        <v>224000</v>
      </c>
      <c r="G21" s="33">
        <v>224000</v>
      </c>
      <c r="H21" s="33">
        <v>224000</v>
      </c>
      <c r="I21" s="6"/>
      <c r="J21" s="6"/>
      <c r="K21" s="6"/>
      <c r="L21" s="6"/>
      <c r="M21" s="6"/>
      <c r="N21" s="6"/>
      <c r="O21" s="6"/>
      <c r="P21" s="6"/>
      <c r="Q21" s="6"/>
    </row>
    <row r="22" spans="1:17" ht="19.5" customHeight="1">
      <c r="A22" s="36" t="s">
        <v>312</v>
      </c>
      <c r="B22" s="36" t="s">
        <v>310</v>
      </c>
      <c r="C22" s="30" t="s">
        <v>313</v>
      </c>
      <c r="D22" s="35"/>
      <c r="E22" s="32"/>
      <c r="F22" s="33">
        <v>86339</v>
      </c>
      <c r="G22" s="33">
        <v>86339</v>
      </c>
      <c r="H22" s="33">
        <v>86339</v>
      </c>
      <c r="I22" s="6"/>
      <c r="J22" s="6"/>
      <c r="K22" s="6"/>
      <c r="L22" s="6"/>
      <c r="M22" s="6"/>
      <c r="N22" s="6"/>
      <c r="O22" s="6"/>
      <c r="P22" s="6"/>
      <c r="Q22" s="6"/>
    </row>
    <row r="23" spans="1:17" ht="22.5" customHeight="1">
      <c r="A23" s="36" t="s">
        <v>314</v>
      </c>
      <c r="B23" s="36" t="s">
        <v>310</v>
      </c>
      <c r="C23" s="30" t="s">
        <v>283</v>
      </c>
      <c r="D23" s="35"/>
      <c r="E23" s="32"/>
      <c r="F23" s="33">
        <v>100000</v>
      </c>
      <c r="G23" s="33">
        <v>100000</v>
      </c>
      <c r="H23" s="33">
        <v>100000</v>
      </c>
      <c r="I23" s="6"/>
      <c r="J23" s="6"/>
      <c r="K23" s="6"/>
      <c r="L23" s="6"/>
      <c r="M23" s="6"/>
      <c r="N23" s="6"/>
      <c r="O23" s="6"/>
      <c r="P23" s="6"/>
      <c r="Q23" s="6"/>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1"/>
  <sheetViews>
    <sheetView showGridLines="0" view="pageBreakPreview" zoomScaleSheetLayoutView="100" zoomScalePageLayoutView="0" workbookViewId="0" topLeftCell="A1">
      <selection activeCell="A4" sqref="A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315</v>
      </c>
      <c r="B1" s="12"/>
      <c r="C1" s="12"/>
      <c r="D1" s="12"/>
      <c r="E1" s="12"/>
      <c r="F1" s="12"/>
      <c r="G1" s="12"/>
      <c r="H1" s="12"/>
      <c r="I1" s="12"/>
      <c r="J1" s="12"/>
      <c r="K1" s="12"/>
      <c r="L1" s="12"/>
      <c r="M1" s="12"/>
      <c r="N1" s="12"/>
      <c r="O1" s="12"/>
      <c r="P1" s="12"/>
      <c r="Q1" s="12"/>
      <c r="R1" s="27"/>
    </row>
    <row r="2" spans="1:18" ht="21.75" customHeight="1">
      <c r="A2" s="239" t="s">
        <v>316</v>
      </c>
      <c r="B2" s="239"/>
      <c r="C2" s="239"/>
      <c r="D2" s="239"/>
      <c r="E2" s="239"/>
      <c r="F2" s="239"/>
      <c r="G2" s="239"/>
      <c r="H2" s="239"/>
      <c r="I2" s="239"/>
      <c r="J2" s="239"/>
      <c r="K2" s="239"/>
      <c r="L2" s="239"/>
      <c r="M2" s="239"/>
      <c r="N2" s="239"/>
      <c r="O2" s="239"/>
      <c r="P2" s="239"/>
      <c r="Q2" s="239"/>
      <c r="R2" s="27"/>
    </row>
    <row r="3" spans="1:18" ht="11.25" customHeight="1">
      <c r="A3" s="13"/>
      <c r="B3" s="12"/>
      <c r="C3" s="12"/>
      <c r="D3" s="12"/>
      <c r="E3" s="12"/>
      <c r="F3" s="12"/>
      <c r="G3" s="12"/>
      <c r="H3" s="12"/>
      <c r="I3" s="12"/>
      <c r="J3" s="12"/>
      <c r="K3" s="12"/>
      <c r="L3" s="12"/>
      <c r="M3" s="12"/>
      <c r="N3" s="12"/>
      <c r="O3" s="12"/>
      <c r="P3" s="247" t="s">
        <v>273</v>
      </c>
      <c r="Q3" s="247"/>
      <c r="R3" s="27"/>
    </row>
    <row r="4" spans="1:18" ht="11.25" customHeight="1">
      <c r="A4" s="13" t="s">
        <v>272</v>
      </c>
      <c r="B4" s="12"/>
      <c r="C4" s="12"/>
      <c r="D4" s="12"/>
      <c r="E4" s="12"/>
      <c r="F4" s="12"/>
      <c r="G4" s="12"/>
      <c r="H4" s="12"/>
      <c r="I4" s="12"/>
      <c r="J4" s="12"/>
      <c r="K4" s="12"/>
      <c r="L4" s="12"/>
      <c r="M4" s="12"/>
      <c r="N4" s="12"/>
      <c r="O4" s="12"/>
      <c r="P4" s="24"/>
      <c r="Q4" s="24"/>
      <c r="R4" s="27"/>
    </row>
    <row r="5" spans="1:18" ht="30" customHeight="1">
      <c r="A5" s="248" t="s">
        <v>317</v>
      </c>
      <c r="B5" s="249"/>
      <c r="C5" s="249"/>
      <c r="D5" s="249"/>
      <c r="E5" s="250"/>
      <c r="F5" s="241" t="s">
        <v>217</v>
      </c>
      <c r="G5" s="241"/>
      <c r="H5" s="241"/>
      <c r="I5" s="241"/>
      <c r="J5" s="241"/>
      <c r="K5" s="241"/>
      <c r="L5" s="241"/>
      <c r="M5" s="241"/>
      <c r="N5" s="241"/>
      <c r="O5" s="241"/>
      <c r="P5" s="242"/>
      <c r="Q5" s="242"/>
      <c r="R5" s="27"/>
    </row>
    <row r="6" spans="1:18" ht="30" customHeight="1">
      <c r="A6" s="251" t="s">
        <v>318</v>
      </c>
      <c r="B6" s="251" t="s">
        <v>275</v>
      </c>
      <c r="C6" s="251" t="s">
        <v>319</v>
      </c>
      <c r="D6" s="251" t="s">
        <v>320</v>
      </c>
      <c r="E6" s="251" t="s">
        <v>321</v>
      </c>
      <c r="F6" s="241" t="s">
        <v>226</v>
      </c>
      <c r="G6" s="243" t="s">
        <v>73</v>
      </c>
      <c r="H6" s="244"/>
      <c r="I6" s="244"/>
      <c r="J6" s="244" t="s">
        <v>279</v>
      </c>
      <c r="K6" s="244" t="s">
        <v>75</v>
      </c>
      <c r="L6" s="244" t="s">
        <v>280</v>
      </c>
      <c r="M6" s="244" t="s">
        <v>77</v>
      </c>
      <c r="N6" s="244" t="s">
        <v>78</v>
      </c>
      <c r="O6" s="244" t="s">
        <v>81</v>
      </c>
      <c r="P6" s="244" t="s">
        <v>79</v>
      </c>
      <c r="Q6" s="244" t="s">
        <v>80</v>
      </c>
      <c r="R6" s="27"/>
    </row>
    <row r="7" spans="1:18" ht="25.5" customHeight="1">
      <c r="A7" s="252"/>
      <c r="B7" s="252"/>
      <c r="C7" s="252"/>
      <c r="D7" s="252"/>
      <c r="E7" s="252"/>
      <c r="F7" s="246"/>
      <c r="G7" s="15" t="s">
        <v>115</v>
      </c>
      <c r="H7" s="16" t="s">
        <v>84</v>
      </c>
      <c r="I7" s="14" t="s">
        <v>85</v>
      </c>
      <c r="J7" s="244"/>
      <c r="K7" s="244"/>
      <c r="L7" s="244"/>
      <c r="M7" s="244"/>
      <c r="N7" s="244"/>
      <c r="O7" s="244"/>
      <c r="P7" s="244"/>
      <c r="Q7" s="244"/>
      <c r="R7" s="27"/>
    </row>
    <row r="8" spans="1:18" ht="30" customHeight="1">
      <c r="A8" s="17"/>
      <c r="B8" s="18"/>
      <c r="C8" s="18"/>
      <c r="D8" s="18"/>
      <c r="E8" s="18"/>
      <c r="F8" s="19"/>
      <c r="G8" s="20"/>
      <c r="H8" s="21"/>
      <c r="I8" s="21"/>
      <c r="J8" s="21"/>
      <c r="K8" s="21"/>
      <c r="L8" s="21"/>
      <c r="M8" s="21"/>
      <c r="N8" s="19"/>
      <c r="O8" s="25"/>
      <c r="P8" s="19"/>
      <c r="Q8" s="28"/>
      <c r="R8" s="29"/>
    </row>
    <row r="9" spans="1:18" ht="21.75" customHeight="1">
      <c r="A9" s="22"/>
      <c r="B9" s="22"/>
      <c r="C9" s="22"/>
      <c r="D9" s="22"/>
      <c r="E9" s="22"/>
      <c r="F9" s="23"/>
      <c r="G9" s="23"/>
      <c r="H9" s="23"/>
      <c r="I9" s="23"/>
      <c r="J9" s="23"/>
      <c r="K9" s="23"/>
      <c r="L9" s="23"/>
      <c r="M9" s="23"/>
      <c r="N9" s="23"/>
      <c r="O9" s="23"/>
      <c r="P9" s="23"/>
      <c r="Q9" s="23"/>
      <c r="R9" s="27"/>
    </row>
    <row r="10" spans="1:18" ht="21.75" customHeight="1">
      <c r="A10" s="22"/>
      <c r="B10" s="22"/>
      <c r="C10" s="22"/>
      <c r="D10" s="22"/>
      <c r="E10" s="22"/>
      <c r="F10" s="23"/>
      <c r="G10" s="23"/>
      <c r="H10" s="22"/>
      <c r="I10" s="23"/>
      <c r="J10" s="23"/>
      <c r="K10" s="23"/>
      <c r="L10" s="23"/>
      <c r="M10" s="22"/>
      <c r="N10" s="22"/>
      <c r="O10" s="23"/>
      <c r="P10" s="23"/>
      <c r="Q10" s="23"/>
      <c r="R10" s="27"/>
    </row>
    <row r="11" spans="1:18" ht="21.75" customHeight="1">
      <c r="A11" s="22"/>
      <c r="B11" s="22"/>
      <c r="C11" s="22"/>
      <c r="D11" s="22"/>
      <c r="E11" s="22"/>
      <c r="F11" s="23"/>
      <c r="G11" s="23"/>
      <c r="H11" s="22"/>
      <c r="I11" s="23"/>
      <c r="J11" s="23"/>
      <c r="K11" s="23"/>
      <c r="L11" s="22"/>
      <c r="M11" s="22"/>
      <c r="N11" s="22"/>
      <c r="O11" s="23"/>
      <c r="P11" s="23"/>
      <c r="Q11" s="23"/>
      <c r="R11" s="27"/>
    </row>
    <row r="12" spans="1:18" ht="21.75" customHeight="1">
      <c r="A12" s="22"/>
      <c r="B12" s="22"/>
      <c r="C12" s="22"/>
      <c r="D12" s="22"/>
      <c r="E12" s="22"/>
      <c r="F12" s="23"/>
      <c r="G12" s="23"/>
      <c r="H12" s="23"/>
      <c r="I12" s="23"/>
      <c r="J12" s="23"/>
      <c r="K12" s="22"/>
      <c r="L12" s="22"/>
      <c r="M12" s="22"/>
      <c r="N12" s="22"/>
      <c r="O12" s="23"/>
      <c r="P12" s="23"/>
      <c r="Q12" s="22"/>
      <c r="R12" s="27"/>
    </row>
    <row r="13" spans="1:18" ht="21.75" customHeight="1">
      <c r="A13" s="22"/>
      <c r="B13" s="22"/>
      <c r="C13" s="22"/>
      <c r="D13" s="22"/>
      <c r="E13" s="22"/>
      <c r="F13" s="22"/>
      <c r="G13" s="22"/>
      <c r="H13" s="22"/>
      <c r="I13" s="22"/>
      <c r="J13" s="22"/>
      <c r="K13" s="22"/>
      <c r="L13" s="22"/>
      <c r="M13" s="22"/>
      <c r="N13" s="22"/>
      <c r="O13" s="23"/>
      <c r="P13" s="22"/>
      <c r="Q13" s="22"/>
      <c r="R13" s="27"/>
    </row>
    <row r="14" spans="1:17" ht="19.5" customHeight="1">
      <c r="A14" s="6"/>
      <c r="B14" s="6"/>
      <c r="C14" s="6"/>
      <c r="D14" s="6"/>
      <c r="E14" s="6"/>
      <c r="F14" s="6"/>
      <c r="G14" s="6"/>
      <c r="H14" s="6"/>
      <c r="I14" s="6"/>
      <c r="J14" s="6"/>
      <c r="K14" s="6"/>
      <c r="L14" s="6"/>
      <c r="M14" s="6"/>
      <c r="N14" s="6"/>
      <c r="O14" s="6"/>
      <c r="P14" s="6"/>
      <c r="Q14" s="6"/>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2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E3" sqref="E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322</v>
      </c>
    </row>
    <row r="2" spans="2:5" ht="46.5" customHeight="1">
      <c r="B2" s="253" t="s">
        <v>323</v>
      </c>
      <c r="C2" s="253"/>
      <c r="D2" s="253"/>
      <c r="E2" s="253"/>
    </row>
    <row r="3" spans="2:5" ht="27" customHeight="1">
      <c r="B3" s="2"/>
      <c r="C3" s="2"/>
      <c r="D3" s="2"/>
      <c r="E3" s="3" t="s">
        <v>324</v>
      </c>
    </row>
    <row r="4" spans="2:5" ht="24" customHeight="1">
      <c r="B4" s="254" t="s">
        <v>325</v>
      </c>
      <c r="C4" s="254" t="s">
        <v>326</v>
      </c>
      <c r="D4" s="254" t="s">
        <v>327</v>
      </c>
      <c r="E4" s="255" t="s">
        <v>328</v>
      </c>
    </row>
    <row r="5" spans="2:5" ht="24" customHeight="1">
      <c r="B5" s="254"/>
      <c r="C5" s="254"/>
      <c r="D5" s="254"/>
      <c r="E5" s="256"/>
    </row>
    <row r="6" spans="2:5" ht="24" customHeight="1">
      <c r="B6" s="4" t="s">
        <v>329</v>
      </c>
      <c r="C6" s="5"/>
      <c r="D6" s="6"/>
      <c r="E6" s="6"/>
    </row>
    <row r="7" spans="2:5" ht="24" customHeight="1">
      <c r="B7" s="4" t="s">
        <v>330</v>
      </c>
      <c r="C7" s="7">
        <v>1</v>
      </c>
      <c r="D7" s="6">
        <v>197</v>
      </c>
      <c r="E7" s="6">
        <v>224906</v>
      </c>
    </row>
    <row r="8" spans="2:5" ht="24" customHeight="1">
      <c r="B8" s="8" t="s">
        <v>331</v>
      </c>
      <c r="C8" s="7">
        <v>2</v>
      </c>
      <c r="D8" s="6"/>
      <c r="E8" s="6"/>
    </row>
    <row r="9" spans="2:5" ht="24" customHeight="1">
      <c r="B9" s="8" t="s">
        <v>332</v>
      </c>
      <c r="C9" s="7">
        <v>3</v>
      </c>
      <c r="D9" s="6"/>
      <c r="E9" s="6"/>
    </row>
    <row r="10" spans="2:5" ht="24" customHeight="1">
      <c r="B10" s="8" t="s">
        <v>333</v>
      </c>
      <c r="C10" s="9">
        <v>4</v>
      </c>
      <c r="D10" s="6">
        <v>45</v>
      </c>
      <c r="E10" s="6">
        <v>147986</v>
      </c>
    </row>
    <row r="11" spans="2:5" ht="24" customHeight="1">
      <c r="B11" s="8" t="s">
        <v>334</v>
      </c>
      <c r="C11" s="7">
        <v>5</v>
      </c>
      <c r="D11" s="6"/>
      <c r="E11" s="6"/>
    </row>
    <row r="12" spans="2:5" ht="24" customHeight="1">
      <c r="B12" s="8" t="s">
        <v>335</v>
      </c>
      <c r="C12" s="7">
        <v>6</v>
      </c>
      <c r="D12" s="6"/>
      <c r="E12" s="6"/>
    </row>
    <row r="13" spans="2:5" ht="24" customHeight="1">
      <c r="B13" s="8" t="s">
        <v>336</v>
      </c>
      <c r="C13" s="7">
        <v>7</v>
      </c>
      <c r="D13" s="6"/>
      <c r="E13" s="6"/>
    </row>
    <row r="14" spans="2:5" ht="24" customHeight="1">
      <c r="B14" s="8" t="s">
        <v>337</v>
      </c>
      <c r="C14" s="7">
        <v>8</v>
      </c>
      <c r="D14" s="6"/>
      <c r="E14" s="6"/>
    </row>
    <row r="15" spans="2:5" ht="24" customHeight="1">
      <c r="B15" s="8" t="s">
        <v>338</v>
      </c>
      <c r="C15" s="7">
        <v>9</v>
      </c>
      <c r="D15" s="6"/>
      <c r="E15" s="6"/>
    </row>
    <row r="16" spans="2:5" ht="24" customHeight="1">
      <c r="B16" s="10" t="s">
        <v>339</v>
      </c>
      <c r="C16" s="7">
        <v>10</v>
      </c>
      <c r="D16" s="6">
        <v>152</v>
      </c>
      <c r="E16" s="6">
        <v>76920</v>
      </c>
    </row>
    <row r="17" spans="2:5" ht="24" customHeight="1">
      <c r="B17" s="5" t="s">
        <v>340</v>
      </c>
      <c r="C17" s="7">
        <v>11</v>
      </c>
      <c r="D17" s="6">
        <v>152</v>
      </c>
      <c r="E17" s="6">
        <v>76920</v>
      </c>
    </row>
  </sheetData>
  <sheetProtection/>
  <mergeCells count="5">
    <mergeCell ref="B2:E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E16" sqref="E16"/>
    </sheetView>
  </sheetViews>
  <sheetFormatPr defaultColWidth="15.5" defaultRowHeight="25.5" customHeight="1"/>
  <sheetData>
    <row r="1" ht="21.75" customHeight="1">
      <c r="A1" s="39" t="s">
        <v>69</v>
      </c>
    </row>
    <row r="2" spans="1:13" ht="36" customHeight="1">
      <c r="A2" s="183" t="s">
        <v>70</v>
      </c>
      <c r="B2" s="183"/>
      <c r="C2" s="183"/>
      <c r="D2" s="183"/>
      <c r="E2" s="183"/>
      <c r="F2" s="183"/>
      <c r="G2" s="183"/>
      <c r="H2" s="183"/>
      <c r="I2" s="183"/>
      <c r="J2" s="183"/>
      <c r="K2" s="183"/>
      <c r="L2" s="183"/>
      <c r="M2" s="183"/>
    </row>
    <row r="3" ht="16.5" customHeight="1">
      <c r="M3" t="s">
        <v>3</v>
      </c>
    </row>
    <row r="4" spans="1:13" ht="20.25" customHeight="1">
      <c r="A4" s="187" t="s">
        <v>71</v>
      </c>
      <c r="B4" s="187"/>
      <c r="C4" s="187" t="s">
        <v>72</v>
      </c>
      <c r="D4" s="187" t="s">
        <v>73</v>
      </c>
      <c r="E4" s="187"/>
      <c r="F4" s="187" t="s">
        <v>74</v>
      </c>
      <c r="G4" s="187" t="s">
        <v>75</v>
      </c>
      <c r="H4" s="187" t="s">
        <v>76</v>
      </c>
      <c r="I4" s="187" t="s">
        <v>77</v>
      </c>
      <c r="J4" s="187" t="s">
        <v>78</v>
      </c>
      <c r="K4" s="187" t="s">
        <v>79</v>
      </c>
      <c r="L4" s="187" t="s">
        <v>80</v>
      </c>
      <c r="M4" s="187" t="s">
        <v>81</v>
      </c>
    </row>
    <row r="5" spans="1:13" ht="25.5" customHeight="1">
      <c r="A5" s="162" t="s">
        <v>82</v>
      </c>
      <c r="B5" s="162" t="s">
        <v>83</v>
      </c>
      <c r="C5" s="187"/>
      <c r="D5" s="162" t="s">
        <v>84</v>
      </c>
      <c r="E5" s="162" t="s">
        <v>85</v>
      </c>
      <c r="F5" s="187"/>
      <c r="G5" s="187"/>
      <c r="H5" s="187"/>
      <c r="I5" s="187"/>
      <c r="J5" s="187"/>
      <c r="K5" s="187"/>
      <c r="L5" s="187"/>
      <c r="M5" s="187"/>
    </row>
    <row r="6" spans="1:13" s="38" customFormat="1" ht="25.5" customHeight="1">
      <c r="A6" s="133" t="s">
        <v>86</v>
      </c>
      <c r="B6" s="133" t="s">
        <v>87</v>
      </c>
      <c r="C6" s="94">
        <v>556.74</v>
      </c>
      <c r="D6" s="94">
        <v>556.74</v>
      </c>
      <c r="E6" s="94"/>
      <c r="F6" s="94"/>
      <c r="G6" s="94"/>
      <c r="H6" s="94"/>
      <c r="I6" s="94"/>
      <c r="J6" s="94"/>
      <c r="K6" s="94"/>
      <c r="L6" s="94"/>
      <c r="M6" s="95"/>
    </row>
    <row r="7" spans="1:13" s="38" customFormat="1" ht="25.5" customHeight="1">
      <c r="A7" s="163"/>
      <c r="B7" s="163"/>
      <c r="C7" s="103"/>
      <c r="D7" s="103"/>
      <c r="E7" s="103"/>
      <c r="F7" s="103"/>
      <c r="G7" s="103"/>
      <c r="H7" s="103"/>
      <c r="I7" s="103"/>
      <c r="J7" s="103"/>
      <c r="K7" s="103"/>
      <c r="L7" s="103"/>
      <c r="M7" s="103"/>
    </row>
    <row r="8" spans="1:15" ht="25.5" customHeight="1">
      <c r="A8" s="188" t="s">
        <v>88</v>
      </c>
      <c r="B8" s="188"/>
      <c r="C8" s="188"/>
      <c r="D8" s="188"/>
      <c r="E8" s="188"/>
      <c r="F8" s="188"/>
      <c r="G8" s="188"/>
      <c r="H8" s="188"/>
      <c r="I8" s="188"/>
      <c r="J8" s="188"/>
      <c r="K8" s="188"/>
      <c r="L8" s="85"/>
      <c r="M8" s="85"/>
      <c r="N8" s="85"/>
      <c r="O8" s="85"/>
    </row>
    <row r="9" spans="1:15" ht="25.5" customHeight="1">
      <c r="A9" s="85"/>
      <c r="B9" s="85"/>
      <c r="C9" s="85"/>
      <c r="D9" s="85"/>
      <c r="E9" s="85"/>
      <c r="F9" s="85"/>
      <c r="H9" s="85"/>
      <c r="I9" s="85"/>
      <c r="J9" s="85"/>
      <c r="K9" s="85"/>
      <c r="L9" s="85"/>
      <c r="N9" s="85"/>
      <c r="O9" s="85"/>
    </row>
    <row r="10" spans="1:5" ht="25.5" customHeight="1">
      <c r="A10" s="85"/>
      <c r="B10" s="85"/>
      <c r="C10" s="85"/>
      <c r="E10" s="85"/>
    </row>
    <row r="11" spans="2:4" ht="25.5" customHeight="1">
      <c r="B11" s="85"/>
      <c r="C11" s="85"/>
      <c r="D11" s="85"/>
    </row>
    <row r="12" spans="2:4" ht="25.5" customHeight="1">
      <c r="B12" s="85"/>
      <c r="C12" s="85"/>
      <c r="D12" s="85"/>
    </row>
    <row r="13" spans="3:4" ht="25.5" customHeight="1">
      <c r="C13" s="85"/>
      <c r="D13" s="85"/>
    </row>
    <row r="14" ht="25.5" customHeight="1">
      <c r="D14" s="85"/>
    </row>
  </sheetData>
  <sheetProtection/>
  <protectedRanges>
    <protectedRange sqref="A6:B6" name="区域1"/>
  </protectedRanges>
  <mergeCells count="13">
    <mergeCell ref="K4:K5"/>
    <mergeCell ref="L4:L5"/>
    <mergeCell ref="M4:M5"/>
    <mergeCell ref="A2:M2"/>
    <mergeCell ref="A4:B4"/>
    <mergeCell ref="D4:E4"/>
    <mergeCell ref="A8:K8"/>
    <mergeCell ref="C4:C5"/>
    <mergeCell ref="F4:F5"/>
    <mergeCell ref="G4:G5"/>
    <mergeCell ref="H4:H5"/>
    <mergeCell ref="I4:I5"/>
    <mergeCell ref="J4:J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zoomScalePageLayoutView="0" workbookViewId="0" topLeftCell="A1">
      <selection activeCell="E12" sqref="E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39" t="s">
        <v>89</v>
      </c>
    </row>
    <row r="2" spans="1:15" ht="43.5" customHeight="1">
      <c r="A2" s="189" t="s">
        <v>90</v>
      </c>
      <c r="B2" s="189"/>
      <c r="C2" s="189"/>
      <c r="D2" s="189"/>
      <c r="E2" s="189"/>
      <c r="F2" s="189"/>
      <c r="G2" s="189"/>
      <c r="H2" s="189"/>
      <c r="I2" s="189"/>
      <c r="J2" s="189"/>
      <c r="K2" s="189"/>
      <c r="L2" s="189"/>
      <c r="M2" s="189"/>
      <c r="N2" s="189"/>
      <c r="O2" s="189"/>
    </row>
    <row r="3" spans="1:15" ht="16.5" customHeight="1">
      <c r="A3" s="190" t="s">
        <v>2</v>
      </c>
      <c r="B3" s="190"/>
      <c r="C3" s="190"/>
      <c r="D3" s="190"/>
      <c r="E3" s="190"/>
      <c r="F3" s="190"/>
      <c r="N3" s="191" t="s">
        <v>3</v>
      </c>
      <c r="O3" s="191"/>
    </row>
    <row r="4" spans="1:15" ht="20.25" customHeight="1">
      <c r="A4" s="192" t="s">
        <v>91</v>
      </c>
      <c r="B4" s="192"/>
      <c r="C4" s="192"/>
      <c r="D4" s="193"/>
      <c r="E4" s="192" t="s">
        <v>72</v>
      </c>
      <c r="F4" s="194" t="s">
        <v>73</v>
      </c>
      <c r="G4" s="193"/>
      <c r="H4" s="199" t="s">
        <v>74</v>
      </c>
      <c r="I4" s="199" t="s">
        <v>75</v>
      </c>
      <c r="J4" s="199" t="s">
        <v>76</v>
      </c>
      <c r="K4" s="199" t="s">
        <v>77</v>
      </c>
      <c r="L4" s="199" t="s">
        <v>78</v>
      </c>
      <c r="M4" s="199" t="s">
        <v>79</v>
      </c>
      <c r="N4" s="201" t="s">
        <v>80</v>
      </c>
      <c r="O4" s="202" t="s">
        <v>81</v>
      </c>
    </row>
    <row r="5" spans="1:15" ht="25.5" customHeight="1">
      <c r="A5" s="192" t="s">
        <v>92</v>
      </c>
      <c r="B5" s="192"/>
      <c r="C5" s="195"/>
      <c r="D5" s="195" t="s">
        <v>93</v>
      </c>
      <c r="E5" s="192"/>
      <c r="F5" s="197" t="s">
        <v>84</v>
      </c>
      <c r="G5" s="199" t="s">
        <v>85</v>
      </c>
      <c r="H5" s="199"/>
      <c r="I5" s="199"/>
      <c r="J5" s="199"/>
      <c r="K5" s="199"/>
      <c r="L5" s="199"/>
      <c r="M5" s="199"/>
      <c r="N5" s="199"/>
      <c r="O5" s="203"/>
    </row>
    <row r="6" spans="1:15" ht="25.5" customHeight="1">
      <c r="A6" s="91" t="s">
        <v>94</v>
      </c>
      <c r="B6" s="91" t="s">
        <v>95</v>
      </c>
      <c r="C6" s="92" t="s">
        <v>96</v>
      </c>
      <c r="D6" s="193"/>
      <c r="E6" s="196"/>
      <c r="F6" s="198"/>
      <c r="G6" s="200"/>
      <c r="H6" s="200"/>
      <c r="I6" s="200"/>
      <c r="J6" s="200"/>
      <c r="K6" s="200"/>
      <c r="L6" s="200"/>
      <c r="M6" s="200"/>
      <c r="N6" s="200"/>
      <c r="O6" s="204"/>
    </row>
    <row r="7" spans="1:15" ht="25.5" customHeight="1">
      <c r="A7" s="91"/>
      <c r="B7" s="91"/>
      <c r="C7" s="92"/>
      <c r="D7" s="90"/>
      <c r="E7" s="77">
        <v>556.74</v>
      </c>
      <c r="F7" s="159">
        <v>556.74</v>
      </c>
      <c r="G7" s="97"/>
      <c r="H7" s="97"/>
      <c r="I7" s="97"/>
      <c r="J7" s="97"/>
      <c r="K7" s="97"/>
      <c r="L7" s="76"/>
      <c r="M7" s="126"/>
      <c r="N7" s="97"/>
      <c r="O7" s="78"/>
    </row>
    <row r="8" spans="1:15" s="38" customFormat="1" ht="25.5" customHeight="1">
      <c r="A8" s="133" t="s">
        <v>97</v>
      </c>
      <c r="B8" s="133" t="s">
        <v>98</v>
      </c>
      <c r="C8" s="133" t="s">
        <v>99</v>
      </c>
      <c r="D8" s="123" t="s">
        <v>100</v>
      </c>
      <c r="E8" s="124">
        <f>SUM(F8:M8)</f>
        <v>388.74</v>
      </c>
      <c r="F8" s="124">
        <v>388.74</v>
      </c>
      <c r="G8" s="94"/>
      <c r="H8" s="94"/>
      <c r="I8" s="94"/>
      <c r="J8" s="94"/>
      <c r="K8" s="94"/>
      <c r="L8" s="95"/>
      <c r="M8" s="96"/>
      <c r="N8" s="94"/>
      <c r="O8" s="95"/>
    </row>
    <row r="9" spans="1:18" ht="25.5" customHeight="1">
      <c r="A9" s="133" t="s">
        <v>97</v>
      </c>
      <c r="B9" s="133" t="s">
        <v>98</v>
      </c>
      <c r="C9" s="133" t="s">
        <v>101</v>
      </c>
      <c r="D9" s="123" t="s">
        <v>102</v>
      </c>
      <c r="E9" s="124">
        <f>SUM(F9:M9)</f>
        <v>168</v>
      </c>
      <c r="F9" s="124">
        <v>168</v>
      </c>
      <c r="G9" s="26"/>
      <c r="H9" s="26"/>
      <c r="I9" s="26"/>
      <c r="J9" s="26"/>
      <c r="K9" s="26"/>
      <c r="L9" s="26"/>
      <c r="M9" s="26"/>
      <c r="N9" s="26"/>
      <c r="O9" s="26"/>
      <c r="P9" s="85"/>
      <c r="Q9" s="85"/>
      <c r="R9" s="85"/>
    </row>
    <row r="10" spans="1:18" ht="25.5" customHeight="1">
      <c r="A10" s="188" t="s">
        <v>103</v>
      </c>
      <c r="B10" s="188"/>
      <c r="C10" s="188"/>
      <c r="D10" s="188"/>
      <c r="E10" s="188"/>
      <c r="F10" s="188"/>
      <c r="G10" s="188"/>
      <c r="H10" s="188"/>
      <c r="I10" s="188"/>
      <c r="J10" s="188"/>
      <c r="K10" s="188"/>
      <c r="L10" s="188"/>
      <c r="M10" s="188"/>
      <c r="O10" s="85"/>
      <c r="P10" s="85"/>
      <c r="Q10" s="85"/>
      <c r="R10" s="85"/>
    </row>
    <row r="11" spans="2:18" ht="25.5" customHeight="1">
      <c r="B11" s="85"/>
      <c r="C11" s="85"/>
      <c r="D11" s="85"/>
      <c r="E11" s="85"/>
      <c r="F11" s="85"/>
      <c r="H11" s="85"/>
      <c r="R11" s="85"/>
    </row>
    <row r="12" spans="3:6" ht="25.5" customHeight="1">
      <c r="C12" s="85"/>
      <c r="D12" s="85"/>
      <c r="E12" s="85"/>
      <c r="F12" s="85"/>
    </row>
    <row r="13" spans="4:6" ht="25.5" customHeight="1">
      <c r="D13" s="85"/>
      <c r="E13" s="85"/>
      <c r="F13" s="85"/>
    </row>
    <row r="14" spans="4:6" ht="25.5" customHeight="1">
      <c r="D14" s="85"/>
      <c r="E14" s="85"/>
      <c r="F14" s="85"/>
    </row>
    <row r="15" ht="25.5" customHeight="1">
      <c r="E15" s="85"/>
    </row>
    <row r="16" spans="5:6" ht="25.5" customHeight="1">
      <c r="E16" s="85"/>
      <c r="F16" s="85"/>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A8:C9" name="区域2"/>
    <protectedRange sqref="A8:D9 F8:F9" name="区域1"/>
  </protectedRanges>
  <mergeCells count="19">
    <mergeCell ref="A10:M10"/>
    <mergeCell ref="D5:D6"/>
    <mergeCell ref="E4:E6"/>
    <mergeCell ref="F5:F6"/>
    <mergeCell ref="G5:G6"/>
    <mergeCell ref="H4:H6"/>
    <mergeCell ref="I4:I6"/>
    <mergeCell ref="J4:J6"/>
    <mergeCell ref="K4:K6"/>
    <mergeCell ref="L4:L6"/>
    <mergeCell ref="A2:O2"/>
    <mergeCell ref="A3:F3"/>
    <mergeCell ref="N3:O3"/>
    <mergeCell ref="A4:D4"/>
    <mergeCell ref="F4:G4"/>
    <mergeCell ref="A5:C5"/>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zoomScalePageLayoutView="0" workbookViewId="0" topLeftCell="A1">
      <selection activeCell="L19" sqref="L18:L1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9" t="s">
        <v>104</v>
      </c>
    </row>
    <row r="2" spans="1:25" ht="36" customHeight="1">
      <c r="A2" s="183" t="s">
        <v>105</v>
      </c>
      <c r="B2" s="183"/>
      <c r="C2" s="183"/>
      <c r="D2" s="183"/>
      <c r="E2" s="183"/>
      <c r="F2" s="183"/>
      <c r="G2" s="183"/>
      <c r="H2" s="183"/>
      <c r="I2" s="183"/>
      <c r="J2" s="183"/>
      <c r="K2" s="183"/>
      <c r="L2" s="183"/>
      <c r="M2" s="183"/>
      <c r="N2" s="183"/>
      <c r="O2" s="183"/>
      <c r="P2" s="183"/>
      <c r="Q2" s="183"/>
      <c r="R2" s="183"/>
      <c r="S2" s="183"/>
      <c r="T2" s="183"/>
      <c r="U2" s="183"/>
      <c r="V2" s="183"/>
      <c r="W2" s="183"/>
      <c r="X2" s="183"/>
      <c r="Y2" s="183"/>
    </row>
    <row r="3" ht="16.5" customHeight="1">
      <c r="Y3" s="98" t="s">
        <v>106</v>
      </c>
    </row>
    <row r="4" spans="1:25" ht="20.25" customHeight="1">
      <c r="A4" s="192" t="s">
        <v>107</v>
      </c>
      <c r="B4" s="192"/>
      <c r="C4" s="192"/>
      <c r="D4" s="193"/>
      <c r="E4" s="195" t="s">
        <v>72</v>
      </c>
      <c r="F4" s="196" t="s">
        <v>108</v>
      </c>
      <c r="G4" s="196"/>
      <c r="H4" s="196"/>
      <c r="I4" s="193"/>
      <c r="J4" s="199" t="s">
        <v>109</v>
      </c>
      <c r="K4" s="199"/>
      <c r="L4" s="199"/>
      <c r="M4" s="199"/>
      <c r="N4" s="199"/>
      <c r="O4" s="199"/>
      <c r="P4" s="199"/>
      <c r="Q4" s="199"/>
      <c r="R4" s="199"/>
      <c r="S4" s="199"/>
      <c r="T4" s="199"/>
      <c r="U4" s="203" t="s">
        <v>110</v>
      </c>
      <c r="V4" s="203" t="s">
        <v>111</v>
      </c>
      <c r="W4" s="203" t="s">
        <v>112</v>
      </c>
      <c r="X4" s="203" t="s">
        <v>113</v>
      </c>
      <c r="Y4" s="203" t="s">
        <v>114</v>
      </c>
    </row>
    <row r="5" spans="1:25" ht="25.5" customHeight="1">
      <c r="A5" s="192" t="s">
        <v>92</v>
      </c>
      <c r="B5" s="192"/>
      <c r="C5" s="195"/>
      <c r="D5" s="195" t="s">
        <v>93</v>
      </c>
      <c r="E5" s="195"/>
      <c r="F5" s="192" t="s">
        <v>115</v>
      </c>
      <c r="G5" s="192" t="s">
        <v>116</v>
      </c>
      <c r="H5" s="203" t="s">
        <v>117</v>
      </c>
      <c r="I5" s="199" t="s">
        <v>118</v>
      </c>
      <c r="J5" s="201" t="s">
        <v>115</v>
      </c>
      <c r="K5" s="201" t="s">
        <v>119</v>
      </c>
      <c r="L5" s="201" t="s">
        <v>120</v>
      </c>
      <c r="M5" s="201" t="s">
        <v>121</v>
      </c>
      <c r="N5" s="201" t="s">
        <v>122</v>
      </c>
      <c r="O5" s="201" t="s">
        <v>123</v>
      </c>
      <c r="P5" s="201" t="s">
        <v>124</v>
      </c>
      <c r="Q5" s="201" t="s">
        <v>125</v>
      </c>
      <c r="R5" s="201" t="s">
        <v>126</v>
      </c>
      <c r="S5" s="201" t="s">
        <v>127</v>
      </c>
      <c r="T5" s="201" t="s">
        <v>128</v>
      </c>
      <c r="U5" s="203"/>
      <c r="V5" s="203"/>
      <c r="W5" s="203"/>
      <c r="X5" s="203"/>
      <c r="Y5" s="203"/>
    </row>
    <row r="6" spans="1:25" ht="25.5" customHeight="1">
      <c r="A6" s="91" t="s">
        <v>94</v>
      </c>
      <c r="B6" s="91" t="s">
        <v>95</v>
      </c>
      <c r="C6" s="92" t="s">
        <v>96</v>
      </c>
      <c r="D6" s="193"/>
      <c r="E6" s="193"/>
      <c r="F6" s="196"/>
      <c r="G6" s="196"/>
      <c r="H6" s="204"/>
      <c r="I6" s="200"/>
      <c r="J6" s="200"/>
      <c r="K6" s="200"/>
      <c r="L6" s="200"/>
      <c r="M6" s="200"/>
      <c r="N6" s="200"/>
      <c r="O6" s="200"/>
      <c r="P6" s="200"/>
      <c r="Q6" s="200"/>
      <c r="R6" s="200"/>
      <c r="S6" s="200"/>
      <c r="T6" s="200"/>
      <c r="U6" s="204"/>
      <c r="V6" s="204"/>
      <c r="W6" s="204"/>
      <c r="X6" s="204"/>
      <c r="Y6" s="204"/>
    </row>
    <row r="7" spans="1:25" ht="25.5" customHeight="1">
      <c r="A7" s="91"/>
      <c r="B7" s="91"/>
      <c r="C7" s="92"/>
      <c r="D7" s="90"/>
      <c r="E7" s="75">
        <v>556.74</v>
      </c>
      <c r="F7" s="159">
        <v>388.74</v>
      </c>
      <c r="G7" s="94">
        <v>318.67</v>
      </c>
      <c r="H7" s="94">
        <v>51.46</v>
      </c>
      <c r="I7" s="94">
        <v>18.61</v>
      </c>
      <c r="J7" s="26">
        <v>168</v>
      </c>
      <c r="K7" s="26">
        <v>168</v>
      </c>
      <c r="L7" s="97"/>
      <c r="M7" s="97"/>
      <c r="N7" s="97"/>
      <c r="O7" s="97"/>
      <c r="P7" s="97"/>
      <c r="Q7" s="97"/>
      <c r="R7" s="97"/>
      <c r="S7" s="97"/>
      <c r="T7" s="97"/>
      <c r="U7" s="97"/>
      <c r="V7" s="97"/>
      <c r="W7" s="97"/>
      <c r="X7" s="97"/>
      <c r="Y7" s="78"/>
    </row>
    <row r="8" spans="1:25" s="38" customFormat="1" ht="25.5" customHeight="1">
      <c r="A8" s="133" t="s">
        <v>97</v>
      </c>
      <c r="B8" s="133" t="s">
        <v>98</v>
      </c>
      <c r="C8" s="133" t="s">
        <v>99</v>
      </c>
      <c r="D8" s="123" t="s">
        <v>100</v>
      </c>
      <c r="E8" s="160">
        <f>F8++J8+Q8</f>
        <v>388.74</v>
      </c>
      <c r="F8" s="96">
        <v>388.74</v>
      </c>
      <c r="G8" s="94">
        <v>318.67</v>
      </c>
      <c r="H8" s="94">
        <v>51.46</v>
      </c>
      <c r="I8" s="94">
        <v>18.61</v>
      </c>
      <c r="J8" s="94"/>
      <c r="K8" s="94"/>
      <c r="L8" s="94"/>
      <c r="M8" s="94"/>
      <c r="N8" s="94"/>
      <c r="O8" s="94"/>
      <c r="P8" s="94"/>
      <c r="Q8" s="94"/>
      <c r="R8" s="94"/>
      <c r="S8" s="94"/>
      <c r="T8" s="94"/>
      <c r="U8" s="94"/>
      <c r="V8" s="94"/>
      <c r="W8" s="94"/>
      <c r="X8" s="94"/>
      <c r="Y8" s="95"/>
    </row>
    <row r="9" spans="1:27" ht="25.5" customHeight="1">
      <c r="A9" s="133" t="s">
        <v>97</v>
      </c>
      <c r="B9" s="133" t="s">
        <v>98</v>
      </c>
      <c r="C9" s="133" t="s">
        <v>101</v>
      </c>
      <c r="D9" s="123" t="s">
        <v>102</v>
      </c>
      <c r="E9" s="160">
        <f>F9++J9+Q9</f>
        <v>168</v>
      </c>
      <c r="F9" s="161"/>
      <c r="G9" s="26"/>
      <c r="H9" s="26"/>
      <c r="I9" s="26"/>
      <c r="J9" s="26">
        <v>168</v>
      </c>
      <c r="K9" s="26">
        <v>168</v>
      </c>
      <c r="L9" s="26"/>
      <c r="M9" s="26"/>
      <c r="N9" s="26"/>
      <c r="O9" s="26"/>
      <c r="P9" s="26"/>
      <c r="Q9" s="26"/>
      <c r="R9" s="26"/>
      <c r="S9" s="26"/>
      <c r="T9" s="6"/>
      <c r="U9" s="26"/>
      <c r="V9" s="26"/>
      <c r="W9" s="26"/>
      <c r="X9" s="26"/>
      <c r="Y9" s="26"/>
      <c r="Z9" s="85"/>
      <c r="AA9" s="85"/>
    </row>
    <row r="10" spans="1:28" ht="25.5" customHeight="1">
      <c r="A10" s="188" t="s">
        <v>129</v>
      </c>
      <c r="B10" s="188"/>
      <c r="C10" s="188"/>
      <c r="D10" s="188"/>
      <c r="E10" s="188"/>
      <c r="F10" s="188"/>
      <c r="G10" s="188"/>
      <c r="H10" s="188"/>
      <c r="I10" s="188"/>
      <c r="J10" s="188"/>
      <c r="K10" s="188"/>
      <c r="L10" s="188"/>
      <c r="M10" s="188"/>
      <c r="N10" s="85"/>
      <c r="O10" s="85"/>
      <c r="P10" s="85"/>
      <c r="R10" s="85"/>
      <c r="S10" s="85"/>
      <c r="T10" s="85"/>
      <c r="W10" s="85"/>
      <c r="X10" s="85"/>
      <c r="Y10" s="85"/>
      <c r="Z10" s="85"/>
      <c r="AB10" s="85"/>
    </row>
    <row r="11" spans="3:28" ht="25.5" customHeight="1">
      <c r="C11" s="85"/>
      <c r="D11" s="85"/>
      <c r="E11" s="85"/>
      <c r="F11" s="85"/>
      <c r="K11" s="85"/>
      <c r="L11" s="85"/>
      <c r="M11" s="85"/>
      <c r="R11" s="85"/>
      <c r="S11" s="85"/>
      <c r="AB11" s="85"/>
    </row>
    <row r="12" spans="4:27" ht="25.5" customHeight="1">
      <c r="D12" s="85"/>
      <c r="E12" s="85"/>
      <c r="F12" s="85"/>
      <c r="G12" s="85"/>
      <c r="K12" s="85"/>
      <c r="L12" s="85"/>
      <c r="M12" s="85"/>
      <c r="S12" s="85"/>
      <c r="AA12" s="85"/>
    </row>
    <row r="13" spans="4:13" ht="25.5" customHeight="1">
      <c r="D13" s="85"/>
      <c r="E13" s="85"/>
      <c r="F13" s="85"/>
      <c r="G13" s="85"/>
      <c r="L13" s="85"/>
      <c r="M13" s="85"/>
    </row>
    <row r="14" spans="6:13" ht="25.5" customHeight="1">
      <c r="F14" s="85"/>
      <c r="G14" s="85"/>
      <c r="M14" s="85"/>
    </row>
    <row r="15" spans="6:7" ht="25.5" customHeight="1">
      <c r="F15" s="85"/>
      <c r="G15" s="8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A8:C9" name="区域2"/>
    <protectedRange sqref="A8:D9" name="区域1"/>
  </protectedRanges>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10:M10"/>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9" t="s">
        <v>130</v>
      </c>
    </row>
    <row r="2" spans="1:6" ht="12.75" customHeight="1">
      <c r="A2" s="183" t="s">
        <v>131</v>
      </c>
      <c r="B2" s="183"/>
      <c r="C2" s="183"/>
      <c r="D2" s="183"/>
      <c r="E2" s="183"/>
      <c r="F2" s="183"/>
    </row>
    <row r="3" ht="22.5" customHeight="1">
      <c r="F3" t="s">
        <v>3</v>
      </c>
    </row>
    <row r="4" spans="1:6" ht="22.5" customHeight="1">
      <c r="A4" s="205" t="s">
        <v>4</v>
      </c>
      <c r="B4" s="206"/>
      <c r="C4" s="207" t="s">
        <v>5</v>
      </c>
      <c r="D4" s="207"/>
      <c r="E4" s="207"/>
      <c r="F4" s="207"/>
    </row>
    <row r="5" spans="1:6" ht="22.5" customHeight="1">
      <c r="A5" s="125" t="s">
        <v>6</v>
      </c>
      <c r="B5" s="91" t="s">
        <v>7</v>
      </c>
      <c r="C5" s="137" t="s">
        <v>8</v>
      </c>
      <c r="D5" s="138" t="s">
        <v>9</v>
      </c>
      <c r="E5" s="139" t="s">
        <v>10</v>
      </c>
      <c r="F5" s="140" t="s">
        <v>7</v>
      </c>
    </row>
    <row r="6" spans="1:6" s="38" customFormat="1" ht="22.5" customHeight="1">
      <c r="A6" s="141" t="s">
        <v>11</v>
      </c>
      <c r="B6" s="142">
        <v>556.74</v>
      </c>
      <c r="C6" s="143" t="s">
        <v>12</v>
      </c>
      <c r="D6" s="142">
        <v>556.74</v>
      </c>
      <c r="E6" s="143" t="s">
        <v>13</v>
      </c>
      <c r="F6" s="144">
        <v>388.74</v>
      </c>
    </row>
    <row r="7" spans="1:6" s="38" customFormat="1" ht="22.5" customHeight="1">
      <c r="A7" s="141" t="s">
        <v>14</v>
      </c>
      <c r="B7" s="144">
        <v>556.74</v>
      </c>
      <c r="C7" s="143" t="s">
        <v>15</v>
      </c>
      <c r="D7" s="144"/>
      <c r="E7" s="143" t="s">
        <v>16</v>
      </c>
      <c r="F7" s="145">
        <v>337.28</v>
      </c>
    </row>
    <row r="8" spans="1:6" s="38" customFormat="1" ht="22.5" customHeight="1">
      <c r="A8" s="146" t="s">
        <v>132</v>
      </c>
      <c r="B8" s="147"/>
      <c r="C8" s="143" t="s">
        <v>18</v>
      </c>
      <c r="D8" s="148"/>
      <c r="E8" s="143" t="s">
        <v>19</v>
      </c>
      <c r="F8" s="145">
        <v>51.46</v>
      </c>
    </row>
    <row r="9" spans="1:6" s="38" customFormat="1" ht="22.5" customHeight="1">
      <c r="A9" s="141" t="s">
        <v>20</v>
      </c>
      <c r="B9" s="149"/>
      <c r="C9" s="143" t="s">
        <v>21</v>
      </c>
      <c r="D9" s="148"/>
      <c r="E9" s="143" t="s">
        <v>22</v>
      </c>
      <c r="F9" s="145"/>
    </row>
    <row r="10" spans="1:6" s="38" customFormat="1" ht="22.5" customHeight="1">
      <c r="A10" s="102"/>
      <c r="B10" s="150"/>
      <c r="C10" s="141" t="s">
        <v>24</v>
      </c>
      <c r="D10" s="148"/>
      <c r="E10" s="143" t="s">
        <v>25</v>
      </c>
      <c r="F10" s="145">
        <v>168</v>
      </c>
    </row>
    <row r="11" spans="1:6" s="38" customFormat="1" ht="22.5" customHeight="1">
      <c r="A11" s="102"/>
      <c r="B11" s="102"/>
      <c r="C11" s="141" t="s">
        <v>27</v>
      </c>
      <c r="D11" s="148"/>
      <c r="E11" s="143" t="s">
        <v>28</v>
      </c>
      <c r="F11" s="145">
        <v>168</v>
      </c>
    </row>
    <row r="12" spans="1:6" s="38" customFormat="1" ht="22.5" customHeight="1">
      <c r="A12" s="102"/>
      <c r="B12" s="102"/>
      <c r="C12" s="141" t="s">
        <v>30</v>
      </c>
      <c r="D12" s="148"/>
      <c r="E12" s="143" t="s">
        <v>31</v>
      </c>
      <c r="F12" s="148"/>
    </row>
    <row r="13" spans="1:6" s="38" customFormat="1" ht="22.5" customHeight="1">
      <c r="A13" s="102"/>
      <c r="B13" s="102"/>
      <c r="C13" s="141" t="s">
        <v>33</v>
      </c>
      <c r="D13" s="148"/>
      <c r="E13" s="143" t="s">
        <v>34</v>
      </c>
      <c r="F13" s="148"/>
    </row>
    <row r="14" spans="1:6" s="38" customFormat="1" ht="22.5" customHeight="1">
      <c r="A14" s="102"/>
      <c r="B14" s="102"/>
      <c r="C14" s="141" t="s">
        <v>36</v>
      </c>
      <c r="D14" s="148"/>
      <c r="E14" s="143" t="s">
        <v>37</v>
      </c>
      <c r="F14" s="148"/>
    </row>
    <row r="15" spans="1:6" s="38" customFormat="1" ht="22.5" customHeight="1">
      <c r="A15" s="102"/>
      <c r="B15" s="102"/>
      <c r="C15" s="141" t="s">
        <v>39</v>
      </c>
      <c r="D15" s="148"/>
      <c r="E15" s="143" t="s">
        <v>40</v>
      </c>
      <c r="F15" s="148"/>
    </row>
    <row r="16" spans="1:6" s="38" customFormat="1" ht="22.5" customHeight="1">
      <c r="A16" s="102"/>
      <c r="B16" s="102"/>
      <c r="C16" s="141" t="s">
        <v>42</v>
      </c>
      <c r="D16" s="148"/>
      <c r="E16" s="143" t="s">
        <v>43</v>
      </c>
      <c r="F16" s="148"/>
    </row>
    <row r="17" spans="1:6" s="38" customFormat="1" ht="22.5" customHeight="1">
      <c r="A17" s="102"/>
      <c r="B17" s="102"/>
      <c r="C17" s="141" t="s">
        <v>44</v>
      </c>
      <c r="D17" s="148"/>
      <c r="E17" s="143" t="s">
        <v>45</v>
      </c>
      <c r="F17" s="148"/>
    </row>
    <row r="18" spans="1:6" s="38" customFormat="1" ht="22.5" customHeight="1">
      <c r="A18" s="102"/>
      <c r="B18" s="102"/>
      <c r="C18" s="141" t="s">
        <v>46</v>
      </c>
      <c r="D18" s="148"/>
      <c r="E18" s="143" t="s">
        <v>47</v>
      </c>
      <c r="F18" s="148"/>
    </row>
    <row r="19" spans="1:6" s="38" customFormat="1" ht="22.5" customHeight="1">
      <c r="A19" s="102"/>
      <c r="B19" s="102"/>
      <c r="C19" s="141" t="s">
        <v>48</v>
      </c>
      <c r="D19" s="148"/>
      <c r="E19" s="143" t="s">
        <v>49</v>
      </c>
      <c r="F19" s="148"/>
    </row>
    <row r="20" spans="1:6" s="38" customFormat="1" ht="22.5" customHeight="1">
      <c r="A20" s="102"/>
      <c r="B20" s="102"/>
      <c r="C20" s="141" t="s">
        <v>50</v>
      </c>
      <c r="D20" s="148"/>
      <c r="E20" s="143" t="s">
        <v>51</v>
      </c>
      <c r="F20" s="151"/>
    </row>
    <row r="21" spans="1:6" s="38" customFormat="1" ht="22.5" customHeight="1">
      <c r="A21" s="102"/>
      <c r="B21" s="102"/>
      <c r="C21" s="141" t="s">
        <v>52</v>
      </c>
      <c r="D21" s="148"/>
      <c r="E21" s="143" t="s">
        <v>53</v>
      </c>
      <c r="F21" s="152"/>
    </row>
    <row r="22" spans="1:6" s="38" customFormat="1" ht="22.5" customHeight="1">
      <c r="A22" s="102"/>
      <c r="B22" s="102"/>
      <c r="C22" s="141" t="s">
        <v>54</v>
      </c>
      <c r="D22" s="148"/>
      <c r="E22" s="153" t="s">
        <v>55</v>
      </c>
      <c r="F22" s="148"/>
    </row>
    <row r="23" spans="1:6" s="38" customFormat="1" ht="22.5" customHeight="1">
      <c r="A23" s="102"/>
      <c r="B23" s="102"/>
      <c r="C23" s="141" t="s">
        <v>56</v>
      </c>
      <c r="D23" s="151"/>
      <c r="E23" s="154" t="s">
        <v>133</v>
      </c>
      <c r="F23" s="151"/>
    </row>
    <row r="24" spans="1:6" s="38" customFormat="1" ht="22.5" customHeight="1">
      <c r="A24" s="102"/>
      <c r="B24" s="102"/>
      <c r="C24" s="141" t="s">
        <v>58</v>
      </c>
      <c r="D24" s="152"/>
      <c r="E24" s="155" t="s">
        <v>59</v>
      </c>
      <c r="F24" s="156"/>
    </row>
    <row r="25" spans="1:6" s="38" customFormat="1" ht="22.5" customHeight="1">
      <c r="A25" s="102"/>
      <c r="B25" s="102"/>
      <c r="C25" s="141" t="s">
        <v>60</v>
      </c>
      <c r="D25" s="148"/>
      <c r="E25" s="143" t="s">
        <v>61</v>
      </c>
      <c r="F25" s="156"/>
    </row>
    <row r="26" spans="1:6" s="38" customFormat="1" ht="22.5" customHeight="1">
      <c r="A26" s="102"/>
      <c r="B26" s="102"/>
      <c r="C26" s="141" t="s">
        <v>62</v>
      </c>
      <c r="D26" s="148"/>
      <c r="E26" s="157"/>
      <c r="F26" s="150"/>
    </row>
    <row r="27" spans="1:6" s="38" customFormat="1" ht="22.5" customHeight="1">
      <c r="A27" s="102"/>
      <c r="B27" s="102"/>
      <c r="C27" s="141" t="s">
        <v>63</v>
      </c>
      <c r="D27" s="151"/>
      <c r="E27" s="157"/>
      <c r="F27" s="102"/>
    </row>
    <row r="28" spans="1:6" ht="22.5" customHeight="1">
      <c r="A28" s="6"/>
      <c r="B28" s="6"/>
      <c r="C28" s="6"/>
      <c r="D28" s="158"/>
      <c r="E28" s="6"/>
      <c r="F28" s="6"/>
    </row>
    <row r="29" spans="1:6" ht="22.5" customHeight="1">
      <c r="A29" s="134"/>
      <c r="B29" s="134"/>
      <c r="C29" s="134"/>
      <c r="D29" s="134"/>
      <c r="E29" s="134"/>
      <c r="F29" s="6"/>
    </row>
    <row r="30" spans="1:6" ht="22.5" customHeight="1">
      <c r="A30" s="6"/>
      <c r="B30" s="6"/>
      <c r="C30" s="6"/>
      <c r="D30" s="6"/>
      <c r="E30" s="6"/>
      <c r="F30" s="6"/>
    </row>
    <row r="31" spans="1:6" ht="22.5" customHeight="1">
      <c r="A31" s="125" t="s">
        <v>66</v>
      </c>
      <c r="B31" s="142">
        <v>556.74</v>
      </c>
      <c r="C31" s="125" t="s">
        <v>67</v>
      </c>
      <c r="D31" s="142">
        <v>556.74</v>
      </c>
      <c r="E31" s="125" t="s">
        <v>67</v>
      </c>
      <c r="F31" s="142">
        <v>556.74</v>
      </c>
    </row>
    <row r="32" spans="1:6" ht="12.75" customHeight="1">
      <c r="A32" s="208" t="s">
        <v>134</v>
      </c>
      <c r="B32" s="208"/>
      <c r="C32" s="208"/>
      <c r="D32" s="208"/>
      <c r="E32" s="208"/>
      <c r="F32" s="208"/>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A10" sqref="A10:P10"/>
    </sheetView>
  </sheetViews>
  <sheetFormatPr defaultColWidth="9.16015625" defaultRowHeight="12.75" customHeight="1"/>
  <cols>
    <col min="1" max="1" width="5.83203125" style="0" customWidth="1"/>
    <col min="2" max="2" width="6.16015625" style="0" customWidth="1"/>
    <col min="3" max="3" width="7" style="0" customWidth="1"/>
    <col min="4" max="4" width="20.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9" t="s">
        <v>135</v>
      </c>
      <c r="N1" s="39"/>
    </row>
    <row r="2" spans="1:25" ht="69.75" customHeight="1">
      <c r="A2" s="209" t="s">
        <v>136</v>
      </c>
      <c r="B2" s="209"/>
      <c r="C2" s="209"/>
      <c r="D2" s="209"/>
      <c r="E2" s="209"/>
      <c r="F2" s="209"/>
      <c r="G2" s="209"/>
      <c r="H2" s="209"/>
      <c r="I2" s="209"/>
      <c r="J2" s="209"/>
      <c r="K2" s="209"/>
      <c r="L2" s="209"/>
      <c r="M2" s="209"/>
      <c r="N2" s="209"/>
      <c r="O2" s="209"/>
      <c r="P2" s="209"/>
      <c r="Q2" s="209"/>
      <c r="R2" s="209"/>
      <c r="S2" s="209"/>
      <c r="T2" s="209"/>
      <c r="U2" s="209"/>
      <c r="V2" s="209"/>
      <c r="W2" s="209"/>
      <c r="X2" s="209"/>
      <c r="Y2" s="209"/>
    </row>
    <row r="3" ht="16.5" customHeight="1">
      <c r="Y3" s="136" t="s">
        <v>137</v>
      </c>
    </row>
    <row r="4" spans="1:25" ht="20.25" customHeight="1">
      <c r="A4" s="192" t="s">
        <v>107</v>
      </c>
      <c r="B4" s="192"/>
      <c r="C4" s="192"/>
      <c r="D4" s="193"/>
      <c r="E4" s="195" t="s">
        <v>72</v>
      </c>
      <c r="F4" s="196" t="s">
        <v>108</v>
      </c>
      <c r="G4" s="196"/>
      <c r="H4" s="196"/>
      <c r="I4" s="193"/>
      <c r="J4" s="199" t="s">
        <v>109</v>
      </c>
      <c r="K4" s="199"/>
      <c r="L4" s="199"/>
      <c r="M4" s="199"/>
      <c r="N4" s="199"/>
      <c r="O4" s="199"/>
      <c r="P4" s="199"/>
      <c r="Q4" s="199"/>
      <c r="R4" s="199"/>
      <c r="S4" s="199"/>
      <c r="T4" s="199"/>
      <c r="U4" s="203" t="s">
        <v>110</v>
      </c>
      <c r="V4" s="203" t="s">
        <v>111</v>
      </c>
      <c r="W4" s="203" t="s">
        <v>112</v>
      </c>
      <c r="X4" s="203" t="s">
        <v>113</v>
      </c>
      <c r="Y4" s="203" t="s">
        <v>114</v>
      </c>
    </row>
    <row r="5" spans="1:25" ht="25.5" customHeight="1">
      <c r="A5" s="192" t="s">
        <v>92</v>
      </c>
      <c r="B5" s="192"/>
      <c r="C5" s="195"/>
      <c r="D5" s="195" t="s">
        <v>93</v>
      </c>
      <c r="E5" s="195"/>
      <c r="F5" s="192" t="s">
        <v>115</v>
      </c>
      <c r="G5" s="192" t="s">
        <v>116</v>
      </c>
      <c r="H5" s="203" t="s">
        <v>117</v>
      </c>
      <c r="I5" s="199" t="s">
        <v>118</v>
      </c>
      <c r="J5" s="201" t="s">
        <v>115</v>
      </c>
      <c r="K5" s="201" t="s">
        <v>119</v>
      </c>
      <c r="L5" s="201" t="s">
        <v>120</v>
      </c>
      <c r="M5" s="201" t="s">
        <v>121</v>
      </c>
      <c r="N5" s="201" t="s">
        <v>122</v>
      </c>
      <c r="O5" s="201" t="s">
        <v>123</v>
      </c>
      <c r="P5" s="201" t="s">
        <v>124</v>
      </c>
      <c r="Q5" s="201" t="s">
        <v>125</v>
      </c>
      <c r="R5" s="201" t="s">
        <v>126</v>
      </c>
      <c r="S5" s="201" t="s">
        <v>127</v>
      </c>
      <c r="T5" s="201" t="s">
        <v>128</v>
      </c>
      <c r="U5" s="203"/>
      <c r="V5" s="203"/>
      <c r="W5" s="203"/>
      <c r="X5" s="203"/>
      <c r="Y5" s="203"/>
    </row>
    <row r="6" spans="1:25" ht="25.5" customHeight="1">
      <c r="A6" s="91" t="s">
        <v>94</v>
      </c>
      <c r="B6" s="91" t="s">
        <v>95</v>
      </c>
      <c r="C6" s="92" t="s">
        <v>96</v>
      </c>
      <c r="D6" s="193"/>
      <c r="E6" s="193"/>
      <c r="F6" s="196"/>
      <c r="G6" s="196"/>
      <c r="H6" s="204"/>
      <c r="I6" s="200"/>
      <c r="J6" s="200"/>
      <c r="K6" s="200"/>
      <c r="L6" s="200"/>
      <c r="M6" s="200"/>
      <c r="N6" s="200"/>
      <c r="O6" s="200"/>
      <c r="P6" s="200"/>
      <c r="Q6" s="200"/>
      <c r="R6" s="200"/>
      <c r="S6" s="200"/>
      <c r="T6" s="200"/>
      <c r="U6" s="204"/>
      <c r="V6" s="204"/>
      <c r="W6" s="204"/>
      <c r="X6" s="204"/>
      <c r="Y6" s="204"/>
    </row>
    <row r="7" spans="1:25" ht="25.5" customHeight="1">
      <c r="A7" s="91"/>
      <c r="B7" s="91"/>
      <c r="C7" s="92"/>
      <c r="D7" s="90"/>
      <c r="E7" s="75">
        <v>556.74</v>
      </c>
      <c r="F7" s="132">
        <v>388.74</v>
      </c>
      <c r="G7" s="96">
        <v>318.67</v>
      </c>
      <c r="H7" s="94">
        <v>51.46</v>
      </c>
      <c r="I7" s="94">
        <v>18.61</v>
      </c>
      <c r="J7" s="95">
        <v>168</v>
      </c>
      <c r="K7" s="95">
        <v>168</v>
      </c>
      <c r="L7" s="97"/>
      <c r="M7" s="97"/>
      <c r="N7" s="97"/>
      <c r="O7" s="97"/>
      <c r="P7" s="97"/>
      <c r="Q7" s="97"/>
      <c r="R7" s="97"/>
      <c r="S7" s="97"/>
      <c r="T7" s="97"/>
      <c r="U7" s="97"/>
      <c r="V7" s="97"/>
      <c r="W7" s="97"/>
      <c r="X7" s="97"/>
      <c r="Y7" s="78"/>
    </row>
    <row r="8" spans="1:25" s="131" customFormat="1" ht="25.5" customHeight="1">
      <c r="A8" s="133" t="s">
        <v>97</v>
      </c>
      <c r="B8" s="133" t="s">
        <v>98</v>
      </c>
      <c r="C8" s="133" t="s">
        <v>99</v>
      </c>
      <c r="D8" s="123" t="s">
        <v>100</v>
      </c>
      <c r="E8" s="95">
        <v>388.74</v>
      </c>
      <c r="F8" s="132">
        <v>388.74</v>
      </c>
      <c r="G8" s="96">
        <v>318.67</v>
      </c>
      <c r="H8" s="94">
        <v>51.46</v>
      </c>
      <c r="I8" s="94">
        <v>18.61</v>
      </c>
      <c r="J8" s="95"/>
      <c r="K8" s="95"/>
      <c r="L8" s="94"/>
      <c r="M8" s="94"/>
      <c r="N8" s="94"/>
      <c r="O8" s="94"/>
      <c r="P8" s="94"/>
      <c r="Q8" s="94"/>
      <c r="R8" s="94"/>
      <c r="S8" s="94"/>
      <c r="T8" s="94"/>
      <c r="U8" s="94"/>
      <c r="V8" s="94"/>
      <c r="W8" s="94"/>
      <c r="X8" s="94"/>
      <c r="Y8" s="95"/>
    </row>
    <row r="9" spans="1:25" ht="25.5" customHeight="1">
      <c r="A9" s="133" t="s">
        <v>97</v>
      </c>
      <c r="B9" s="133" t="s">
        <v>98</v>
      </c>
      <c r="C9" s="133" t="s">
        <v>101</v>
      </c>
      <c r="D9" s="123" t="s">
        <v>102</v>
      </c>
      <c r="E9" s="103">
        <v>168</v>
      </c>
      <c r="F9" s="134"/>
      <c r="G9" s="134"/>
      <c r="H9" s="134"/>
      <c r="I9" s="135"/>
      <c r="J9" s="103">
        <v>168</v>
      </c>
      <c r="K9" s="103">
        <v>168</v>
      </c>
      <c r="L9" s="26"/>
      <c r="M9" s="26"/>
      <c r="N9" s="26"/>
      <c r="O9" s="26"/>
      <c r="P9" s="26"/>
      <c r="Q9" s="26"/>
      <c r="R9" s="26"/>
      <c r="S9" s="26"/>
      <c r="T9" s="6"/>
      <c r="U9" s="6"/>
      <c r="V9" s="6"/>
      <c r="W9" s="6"/>
      <c r="X9" s="6"/>
      <c r="Y9" s="6"/>
    </row>
    <row r="10" spans="1:17" ht="25.5" customHeight="1">
      <c r="A10" s="188" t="s">
        <v>138</v>
      </c>
      <c r="B10" s="188"/>
      <c r="C10" s="188"/>
      <c r="D10" s="188"/>
      <c r="E10" s="188"/>
      <c r="F10" s="188"/>
      <c r="G10" s="188"/>
      <c r="H10" s="188"/>
      <c r="I10" s="188"/>
      <c r="J10" s="188"/>
      <c r="K10" s="188"/>
      <c r="L10" s="188"/>
      <c r="M10" s="188"/>
      <c r="N10" s="188"/>
      <c r="O10" s="188"/>
      <c r="P10" s="188"/>
      <c r="Q10" s="85"/>
    </row>
    <row r="11" spans="5:11" ht="25.5" customHeight="1">
      <c r="E11" s="85"/>
      <c r="F11" s="85"/>
      <c r="G11" s="85"/>
      <c r="K11" s="85"/>
    </row>
    <row r="12" spans="5:7" ht="25.5" customHeight="1">
      <c r="E12" s="85"/>
      <c r="F12" s="85"/>
      <c r="G12" s="85"/>
    </row>
    <row r="13" spans="6:7" ht="25.5" customHeight="1">
      <c r="F13" s="85"/>
      <c r="G13" s="85"/>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A8:D9" name="区域1"/>
  </protectedRanges>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10:P10"/>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L12" sqref="L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39" t="s">
        <v>139</v>
      </c>
    </row>
    <row r="2" spans="1:21" ht="45.75" customHeight="1">
      <c r="A2" s="210" t="s">
        <v>140</v>
      </c>
      <c r="B2" s="210"/>
      <c r="C2" s="210"/>
      <c r="D2" s="210"/>
      <c r="E2" s="210"/>
      <c r="F2" s="210"/>
      <c r="G2" s="210"/>
      <c r="H2" s="210"/>
      <c r="I2" s="210"/>
      <c r="J2" s="210"/>
      <c r="K2" s="210"/>
      <c r="L2" s="210"/>
      <c r="M2" s="210"/>
      <c r="N2" s="210"/>
      <c r="O2" s="210"/>
      <c r="P2" s="210"/>
      <c r="Q2" s="210"/>
      <c r="R2" s="210"/>
      <c r="S2" s="210"/>
      <c r="T2" s="210"/>
      <c r="U2" s="210"/>
    </row>
    <row r="3" ht="16.5" customHeight="1">
      <c r="U3" s="98" t="s">
        <v>106</v>
      </c>
    </row>
    <row r="4" spans="1:21" ht="20.25" customHeight="1">
      <c r="A4" s="192" t="s">
        <v>107</v>
      </c>
      <c r="B4" s="192"/>
      <c r="C4" s="192"/>
      <c r="D4" s="193"/>
      <c r="E4" s="195" t="s">
        <v>72</v>
      </c>
      <c r="F4" s="192" t="s">
        <v>141</v>
      </c>
      <c r="G4" s="192"/>
      <c r="H4" s="192"/>
      <c r="I4" s="192"/>
      <c r="J4" s="192"/>
      <c r="K4" s="211" t="s">
        <v>142</v>
      </c>
      <c r="L4" s="199"/>
      <c r="M4" s="199"/>
      <c r="N4" s="199"/>
      <c r="O4" s="199"/>
      <c r="P4" s="199"/>
      <c r="Q4" s="203" t="s">
        <v>143</v>
      </c>
      <c r="R4" s="212" t="s">
        <v>144</v>
      </c>
      <c r="S4" s="203"/>
      <c r="T4" s="203"/>
      <c r="U4" s="203"/>
    </row>
    <row r="5" spans="1:21" ht="25.5" customHeight="1">
      <c r="A5" s="192" t="s">
        <v>92</v>
      </c>
      <c r="B5" s="192"/>
      <c r="C5" s="195"/>
      <c r="D5" s="195" t="s">
        <v>93</v>
      </c>
      <c r="E5" s="195"/>
      <c r="F5" s="213" t="s">
        <v>115</v>
      </c>
      <c r="G5" s="213" t="s">
        <v>145</v>
      </c>
      <c r="H5" s="202" t="s">
        <v>146</v>
      </c>
      <c r="I5" s="201" t="s">
        <v>147</v>
      </c>
      <c r="J5" s="192" t="s">
        <v>148</v>
      </c>
      <c r="K5" s="214" t="s">
        <v>115</v>
      </c>
      <c r="L5" s="201" t="s">
        <v>149</v>
      </c>
      <c r="M5" s="201" t="s">
        <v>150</v>
      </c>
      <c r="N5" s="201" t="s">
        <v>151</v>
      </c>
      <c r="O5" s="201" t="s">
        <v>152</v>
      </c>
      <c r="P5" s="201" t="s">
        <v>153</v>
      </c>
      <c r="Q5" s="203"/>
      <c r="R5" s="216" t="s">
        <v>115</v>
      </c>
      <c r="S5" s="217" t="s">
        <v>154</v>
      </c>
      <c r="T5" s="202" t="s">
        <v>155</v>
      </c>
      <c r="U5" s="202" t="s">
        <v>144</v>
      </c>
    </row>
    <row r="6" spans="1:25" ht="25.5" customHeight="1">
      <c r="A6" s="91" t="s">
        <v>94</v>
      </c>
      <c r="B6" s="91" t="s">
        <v>95</v>
      </c>
      <c r="C6" s="92" t="s">
        <v>96</v>
      </c>
      <c r="D6" s="193"/>
      <c r="E6" s="193"/>
      <c r="F6" s="196"/>
      <c r="G6" s="196"/>
      <c r="H6" s="204"/>
      <c r="I6" s="200"/>
      <c r="J6" s="196"/>
      <c r="K6" s="215"/>
      <c r="L6" s="200"/>
      <c r="M6" s="200"/>
      <c r="N6" s="200"/>
      <c r="O6" s="200"/>
      <c r="P6" s="200"/>
      <c r="Q6" s="203"/>
      <c r="R6" s="212"/>
      <c r="S6" s="212"/>
      <c r="T6" s="203"/>
      <c r="U6" s="203"/>
      <c r="V6" s="85"/>
      <c r="W6" s="85"/>
      <c r="X6" s="85"/>
      <c r="Y6" s="85"/>
    </row>
    <row r="7" spans="1:21" s="121" customFormat="1" ht="25.5" customHeight="1">
      <c r="A7" s="122"/>
      <c r="B7" s="122"/>
      <c r="C7" s="122"/>
      <c r="D7" s="123"/>
      <c r="E7" s="124">
        <f>F7+K7+Q7+R7</f>
        <v>318.67</v>
      </c>
      <c r="F7" s="124">
        <f>SUM(G7:J7)</f>
        <v>242.10000000000002</v>
      </c>
      <c r="G7" s="124">
        <f>SUM(G8:G18)</f>
        <v>110.77</v>
      </c>
      <c r="H7" s="124">
        <f>SUM(H8:H18)</f>
        <v>95.91</v>
      </c>
      <c r="I7" s="124">
        <f>SUM(I8:I18)</f>
        <v>35.42</v>
      </c>
      <c r="J7" s="124">
        <f>SUM(J8:J18)</f>
        <v>0</v>
      </c>
      <c r="K7" s="124">
        <f>SUM(L7:P7)</f>
        <v>76.57</v>
      </c>
      <c r="L7" s="124">
        <f>SUM(L8:L18)</f>
        <v>53.55</v>
      </c>
      <c r="M7" s="124">
        <f aca="true" t="shared" si="0" ref="M7:P8">SUM(M8:M18)</f>
        <v>22.95</v>
      </c>
      <c r="N7" s="124">
        <f t="shared" si="0"/>
        <v>0</v>
      </c>
      <c r="O7" s="124">
        <f t="shared" si="0"/>
        <v>0</v>
      </c>
      <c r="P7" s="124">
        <f t="shared" si="0"/>
        <v>0.07</v>
      </c>
      <c r="Q7" s="127"/>
      <c r="R7" s="128"/>
      <c r="S7" s="129"/>
      <c r="T7" s="130"/>
      <c r="U7" s="130"/>
    </row>
    <row r="8" spans="1:25" ht="25.5" customHeight="1">
      <c r="A8" s="124" t="s">
        <v>97</v>
      </c>
      <c r="B8" s="124" t="s">
        <v>98</v>
      </c>
      <c r="C8" s="124" t="s">
        <v>99</v>
      </c>
      <c r="D8" s="124" t="s">
        <v>100</v>
      </c>
      <c r="E8" s="124">
        <f>F8+K8+Q8+R8</f>
        <v>318.67</v>
      </c>
      <c r="F8" s="124">
        <f>SUM(G8:J8)</f>
        <v>242.10000000000002</v>
      </c>
      <c r="G8" s="125">
        <v>110.77</v>
      </c>
      <c r="H8" s="125">
        <v>95.91</v>
      </c>
      <c r="I8" s="125">
        <v>35.42</v>
      </c>
      <c r="J8" s="125"/>
      <c r="K8" s="124">
        <f>SUM(L8:P8)</f>
        <v>76.57</v>
      </c>
      <c r="L8" s="125">
        <v>53.55</v>
      </c>
      <c r="M8" s="125">
        <v>22.95</v>
      </c>
      <c r="N8" s="125"/>
      <c r="O8" s="124">
        <f t="shared" si="0"/>
        <v>0</v>
      </c>
      <c r="P8" s="125">
        <v>0.07</v>
      </c>
      <c r="Q8" s="26"/>
      <c r="R8" s="26"/>
      <c r="S8" s="26"/>
      <c r="T8" s="26"/>
      <c r="U8" s="26"/>
      <c r="V8" s="85"/>
      <c r="W8" s="85"/>
      <c r="X8" s="85"/>
      <c r="Y8" s="85"/>
    </row>
    <row r="9" spans="1:24" ht="25.5" customHeight="1">
      <c r="A9" s="188" t="s">
        <v>156</v>
      </c>
      <c r="B9" s="188"/>
      <c r="C9" s="188"/>
      <c r="D9" s="188"/>
      <c r="E9" s="188"/>
      <c r="F9" s="188"/>
      <c r="G9" s="188"/>
      <c r="H9" s="188"/>
      <c r="I9" s="188"/>
      <c r="J9" s="188"/>
      <c r="K9" s="188"/>
      <c r="L9" s="188"/>
      <c r="M9" s="188"/>
      <c r="N9" s="188"/>
      <c r="O9" s="188"/>
      <c r="P9" s="188"/>
      <c r="Q9" s="188"/>
      <c r="R9" s="188"/>
      <c r="S9" s="188"/>
      <c r="T9" s="188"/>
      <c r="U9" s="85"/>
      <c r="V9" s="85"/>
      <c r="W9" s="85"/>
      <c r="X9" s="85"/>
    </row>
    <row r="10" spans="4:20" ht="25.5" customHeight="1">
      <c r="D10" s="85"/>
      <c r="E10" s="85"/>
      <c r="F10" s="85"/>
      <c r="S10" s="85"/>
      <c r="T10" s="85"/>
    </row>
    <row r="11" ht="25.5" customHeight="1">
      <c r="T11" s="85"/>
    </row>
    <row r="12" spans="20:24" ht="25.5" customHeight="1">
      <c r="T12" s="85"/>
      <c r="U12" s="85"/>
      <c r="V12" s="85"/>
      <c r="W12" s="85"/>
      <c r="X12" s="85"/>
    </row>
    <row r="13" ht="25.5" customHeight="1">
      <c r="U13" s="85"/>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A7:C8" name="区域2"/>
    <protectedRange sqref="A8:D8 G8:J8 L8:N8 P8" name="区域1"/>
  </protectedRanges>
  <mergeCells count="25">
    <mergeCell ref="Q4:Q6"/>
    <mergeCell ref="R5:R6"/>
    <mergeCell ref="S5:S6"/>
    <mergeCell ref="T5:T6"/>
    <mergeCell ref="U5:U6"/>
    <mergeCell ref="A9:T9"/>
    <mergeCell ref="D5:D6"/>
    <mergeCell ref="E4:E6"/>
    <mergeCell ref="F5:F6"/>
    <mergeCell ref="G5:G6"/>
    <mergeCell ref="H5:H6"/>
    <mergeCell ref="I5:I6"/>
    <mergeCell ref="J5:J6"/>
    <mergeCell ref="K5:K6"/>
    <mergeCell ref="L5:L6"/>
    <mergeCell ref="A2:U2"/>
    <mergeCell ref="A4:D4"/>
    <mergeCell ref="F4:J4"/>
    <mergeCell ref="K4:P4"/>
    <mergeCell ref="R4:U4"/>
    <mergeCell ref="A5:C5"/>
    <mergeCell ref="M5:M6"/>
    <mergeCell ref="N5:N6"/>
    <mergeCell ref="O5:O6"/>
    <mergeCell ref="P5:P6"/>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zoomScalePageLayoutView="0" workbookViewId="0" topLeftCell="A1">
      <selection activeCell="R11" sqref="R11"/>
    </sheetView>
  </sheetViews>
  <sheetFormatPr defaultColWidth="9.16015625" defaultRowHeight="12.75" customHeight="1"/>
  <cols>
    <col min="1" max="1" width="5.83203125" style="106" customWidth="1"/>
    <col min="2" max="2" width="6.16015625" style="106" customWidth="1"/>
    <col min="3" max="3" width="7" style="106" customWidth="1"/>
    <col min="4" max="4" width="15.5" style="106" customWidth="1"/>
    <col min="5" max="5" width="12.83203125" style="106" customWidth="1"/>
    <col min="6" max="6" width="9.83203125" style="106" customWidth="1"/>
    <col min="7" max="7" width="8.83203125" style="106" customWidth="1"/>
    <col min="8" max="8" width="8.66015625" style="106" customWidth="1"/>
    <col min="9" max="9" width="9.5" style="106" customWidth="1"/>
    <col min="10" max="10" width="7.33203125" style="106" customWidth="1"/>
    <col min="11" max="11" width="7.83203125" style="106" customWidth="1"/>
    <col min="12" max="12" width="9.16015625" style="106" customWidth="1"/>
    <col min="13" max="13" width="7.83203125" style="106" customWidth="1"/>
    <col min="14" max="14" width="9" style="106" customWidth="1"/>
    <col min="15" max="15" width="9.83203125" style="106" customWidth="1"/>
    <col min="16" max="16" width="8" style="106" customWidth="1"/>
    <col min="17" max="17" width="8.83203125" style="106" customWidth="1"/>
    <col min="18" max="18" width="8.16015625" style="106" customWidth="1"/>
    <col min="19" max="19" width="10.83203125" style="106" customWidth="1"/>
    <col min="20" max="20" width="10.16015625" style="106" customWidth="1"/>
    <col min="21" max="16384" width="9.16015625" style="106" customWidth="1"/>
  </cols>
  <sheetData>
    <row r="1" ht="25.5" customHeight="1">
      <c r="A1" s="39" t="s">
        <v>157</v>
      </c>
    </row>
    <row r="2" spans="1:32" ht="69.75" customHeight="1">
      <c r="A2" s="210" t="s">
        <v>158</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row>
    <row r="3" spans="2:21" ht="16.5" customHeight="1">
      <c r="B3" s="107"/>
      <c r="S3" s="118" t="s">
        <v>106</v>
      </c>
      <c r="U3" s="107"/>
    </row>
    <row r="4" spans="1:32" ht="20.25" customHeight="1">
      <c r="A4" s="192" t="s">
        <v>107</v>
      </c>
      <c r="B4" s="192"/>
      <c r="C4" s="192"/>
      <c r="D4" s="193"/>
      <c r="E4" s="195" t="s">
        <v>72</v>
      </c>
      <c r="F4" s="192" t="s">
        <v>159</v>
      </c>
      <c r="G4" s="192" t="s">
        <v>160</v>
      </c>
      <c r="H4" s="192" t="s">
        <v>161</v>
      </c>
      <c r="I4" s="192" t="s">
        <v>162</v>
      </c>
      <c r="J4" s="192" t="s">
        <v>163</v>
      </c>
      <c r="K4" s="203" t="s">
        <v>164</v>
      </c>
      <c r="L4" s="203" t="s">
        <v>165</v>
      </c>
      <c r="M4" s="203" t="s">
        <v>166</v>
      </c>
      <c r="N4" s="203" t="s">
        <v>167</v>
      </c>
      <c r="O4" s="203" t="s">
        <v>168</v>
      </c>
      <c r="P4" s="219" t="s">
        <v>169</v>
      </c>
      <c r="Q4" s="203" t="s">
        <v>170</v>
      </c>
      <c r="R4" s="203" t="s">
        <v>171</v>
      </c>
      <c r="S4" s="199" t="s">
        <v>172</v>
      </c>
      <c r="T4" s="203" t="s">
        <v>173</v>
      </c>
      <c r="U4" s="219" t="s">
        <v>174</v>
      </c>
      <c r="V4" s="199" t="s">
        <v>175</v>
      </c>
      <c r="W4" s="199" t="s">
        <v>176</v>
      </c>
      <c r="X4" s="199" t="s">
        <v>177</v>
      </c>
      <c r="Y4" s="199" t="s">
        <v>178</v>
      </c>
      <c r="Z4" s="199" t="s">
        <v>179</v>
      </c>
      <c r="AA4" s="199" t="s">
        <v>180</v>
      </c>
      <c r="AB4" s="199" t="s">
        <v>181</v>
      </c>
      <c r="AC4" s="221" t="s">
        <v>182</v>
      </c>
      <c r="AD4" s="199" t="s">
        <v>183</v>
      </c>
      <c r="AE4" s="199" t="s">
        <v>184</v>
      </c>
      <c r="AF4" s="203" t="s">
        <v>185</v>
      </c>
    </row>
    <row r="5" spans="1:32" ht="25.5" customHeight="1">
      <c r="A5" s="192" t="s">
        <v>92</v>
      </c>
      <c r="B5" s="192"/>
      <c r="C5" s="195"/>
      <c r="D5" s="195" t="s">
        <v>93</v>
      </c>
      <c r="E5" s="195"/>
      <c r="F5" s="192"/>
      <c r="G5" s="192"/>
      <c r="H5" s="192"/>
      <c r="I5" s="192"/>
      <c r="J5" s="192"/>
      <c r="K5" s="203"/>
      <c r="L5" s="203"/>
      <c r="M5" s="203"/>
      <c r="N5" s="203"/>
      <c r="O5" s="203"/>
      <c r="P5" s="219"/>
      <c r="Q5" s="203"/>
      <c r="R5" s="203"/>
      <c r="S5" s="199"/>
      <c r="T5" s="203"/>
      <c r="U5" s="219"/>
      <c r="V5" s="199"/>
      <c r="W5" s="199"/>
      <c r="X5" s="199"/>
      <c r="Y5" s="199"/>
      <c r="Z5" s="199"/>
      <c r="AA5" s="199"/>
      <c r="AB5" s="199"/>
      <c r="AC5" s="221"/>
      <c r="AD5" s="199"/>
      <c r="AE5" s="199"/>
      <c r="AF5" s="203"/>
    </row>
    <row r="6" spans="1:32" ht="25.5" customHeight="1">
      <c r="A6" s="108" t="s">
        <v>94</v>
      </c>
      <c r="B6" s="109" t="s">
        <v>95</v>
      </c>
      <c r="C6" s="110" t="s">
        <v>96</v>
      </c>
      <c r="D6" s="193"/>
      <c r="E6" s="193"/>
      <c r="F6" s="196"/>
      <c r="G6" s="196"/>
      <c r="H6" s="196"/>
      <c r="I6" s="196"/>
      <c r="J6" s="196"/>
      <c r="K6" s="204"/>
      <c r="L6" s="204"/>
      <c r="M6" s="204"/>
      <c r="N6" s="204"/>
      <c r="O6" s="204"/>
      <c r="P6" s="220"/>
      <c r="Q6" s="204"/>
      <c r="R6" s="204"/>
      <c r="S6" s="200"/>
      <c r="T6" s="204"/>
      <c r="U6" s="220"/>
      <c r="V6" s="200"/>
      <c r="W6" s="200"/>
      <c r="X6" s="200"/>
      <c r="Y6" s="200"/>
      <c r="Z6" s="200"/>
      <c r="AA6" s="200"/>
      <c r="AB6" s="200"/>
      <c r="AC6" s="222"/>
      <c r="AD6" s="200"/>
      <c r="AE6" s="200"/>
      <c r="AF6" s="204"/>
    </row>
    <row r="7" spans="1:32" s="105" customFormat="1" ht="25.5" customHeight="1">
      <c r="A7" s="80" t="s">
        <v>97</v>
      </c>
      <c r="B7" s="80" t="s">
        <v>98</v>
      </c>
      <c r="C7" s="80" t="s">
        <v>99</v>
      </c>
      <c r="D7" s="111" t="s">
        <v>100</v>
      </c>
      <c r="E7" s="112">
        <v>51.46</v>
      </c>
      <c r="F7" s="113">
        <v>10</v>
      </c>
      <c r="G7" s="114">
        <v>10</v>
      </c>
      <c r="H7" s="114"/>
      <c r="I7" s="114"/>
      <c r="J7" s="114">
        <v>1</v>
      </c>
      <c r="K7" s="114">
        <v>1</v>
      </c>
      <c r="L7" s="114"/>
      <c r="M7" s="114"/>
      <c r="N7" s="114"/>
      <c r="O7" s="114">
        <v>10</v>
      </c>
      <c r="P7" s="116">
        <f>'三公'!G7</f>
        <v>0</v>
      </c>
      <c r="Q7" s="114"/>
      <c r="R7" s="114"/>
      <c r="S7" s="114">
        <v>8</v>
      </c>
      <c r="T7" s="114">
        <v>3.46</v>
      </c>
      <c r="U7" s="116">
        <f>'三公'!C7</f>
        <v>8</v>
      </c>
      <c r="V7" s="114"/>
      <c r="W7" s="114"/>
      <c r="X7" s="114"/>
      <c r="Y7" s="114"/>
      <c r="Z7" s="114"/>
      <c r="AA7" s="114"/>
      <c r="AB7" s="114"/>
      <c r="AC7" s="116">
        <f>'三公'!F7</f>
        <v>0</v>
      </c>
      <c r="AD7" s="114"/>
      <c r="AE7" s="114"/>
      <c r="AF7" s="112"/>
    </row>
    <row r="8" spans="1:32" s="105" customFormat="1" ht="25.5" customHeight="1">
      <c r="A8" s="80"/>
      <c r="B8" s="80"/>
      <c r="C8" s="80"/>
      <c r="D8" s="111"/>
      <c r="E8" s="112"/>
      <c r="F8" s="113"/>
      <c r="G8" s="114"/>
      <c r="H8" s="114"/>
      <c r="I8" s="114"/>
      <c r="J8" s="114"/>
      <c r="K8" s="114"/>
      <c r="L8" s="114"/>
      <c r="M8" s="114"/>
      <c r="N8" s="114"/>
      <c r="O8" s="114"/>
      <c r="P8" s="116"/>
      <c r="Q8" s="114"/>
      <c r="R8" s="114"/>
      <c r="S8" s="114"/>
      <c r="T8" s="114"/>
      <c r="U8" s="116"/>
      <c r="V8" s="114"/>
      <c r="W8" s="114"/>
      <c r="X8" s="114"/>
      <c r="Y8" s="114"/>
      <c r="Z8" s="114"/>
      <c r="AA8" s="114"/>
      <c r="AB8" s="114"/>
      <c r="AC8" s="116"/>
      <c r="AD8" s="114"/>
      <c r="AE8" s="114"/>
      <c r="AF8" s="112"/>
    </row>
    <row r="9" spans="1:32" ht="25.5" customHeight="1">
      <c r="A9" s="115"/>
      <c r="B9" s="115"/>
      <c r="C9" s="115"/>
      <c r="D9" s="115"/>
      <c r="E9" s="115"/>
      <c r="F9" s="115"/>
      <c r="G9" s="115"/>
      <c r="H9" s="115"/>
      <c r="I9" s="115"/>
      <c r="J9" s="115"/>
      <c r="K9" s="115"/>
      <c r="L9" s="115"/>
      <c r="M9" s="115"/>
      <c r="N9" s="115"/>
      <c r="O9" s="115"/>
      <c r="P9" s="117"/>
      <c r="Q9" s="115"/>
      <c r="R9" s="115"/>
      <c r="S9" s="115"/>
      <c r="T9" s="115"/>
      <c r="U9" s="119"/>
      <c r="V9" s="120"/>
      <c r="W9" s="120"/>
      <c r="X9" s="120"/>
      <c r="Y9" s="120"/>
      <c r="Z9" s="120"/>
      <c r="AA9" s="120"/>
      <c r="AB9" s="115"/>
      <c r="AC9" s="117"/>
      <c r="AD9" s="120"/>
      <c r="AE9" s="120"/>
      <c r="AF9" s="120"/>
    </row>
    <row r="10" spans="1:24" ht="25.5" customHeight="1">
      <c r="A10" s="218" t="s">
        <v>186</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row>
    <row r="11" spans="6:7" ht="25.5" customHeight="1">
      <c r="F11" s="107"/>
      <c r="G11" s="10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B4:AB6"/>
    <mergeCell ref="AC4:AC6"/>
    <mergeCell ref="AD4:AD6"/>
    <mergeCell ref="AE4:AE6"/>
    <mergeCell ref="AF4:AF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AF2"/>
    <mergeCell ref="A4:D4"/>
    <mergeCell ref="A5:C5"/>
    <mergeCell ref="A10:X10"/>
    <mergeCell ref="D5:D6"/>
    <mergeCell ref="E4:E6"/>
    <mergeCell ref="F4:F6"/>
    <mergeCell ref="G4:G6"/>
    <mergeCell ref="H4:H6"/>
    <mergeCell ref="I4:I6"/>
  </mergeCells>
  <printOptions/>
  <pageMargins left="0.75" right="0.75" top="1" bottom="1" header="0.5" footer="0.5"/>
  <pageSetup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M14" sqref="M1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39" t="s">
        <v>187</v>
      </c>
    </row>
    <row r="2" spans="1:16" ht="69.75" customHeight="1">
      <c r="A2" s="210" t="s">
        <v>188</v>
      </c>
      <c r="B2" s="210"/>
      <c r="C2" s="210"/>
      <c r="D2" s="210"/>
      <c r="E2" s="210"/>
      <c r="F2" s="210"/>
      <c r="G2" s="210"/>
      <c r="H2" s="210"/>
      <c r="I2" s="210"/>
      <c r="J2" s="210"/>
      <c r="K2" s="210"/>
      <c r="L2" s="210"/>
      <c r="M2" s="210"/>
      <c r="N2" s="210"/>
      <c r="O2" s="210"/>
      <c r="P2" s="210"/>
    </row>
    <row r="3" ht="16.5" customHeight="1">
      <c r="P3" t="s">
        <v>3</v>
      </c>
    </row>
    <row r="4" spans="1:16" ht="20.25" customHeight="1">
      <c r="A4" s="192" t="s">
        <v>107</v>
      </c>
      <c r="B4" s="192"/>
      <c r="C4" s="192"/>
      <c r="D4" s="193"/>
      <c r="E4" s="195" t="s">
        <v>72</v>
      </c>
      <c r="F4" s="203" t="s">
        <v>189</v>
      </c>
      <c r="G4" s="203" t="s">
        <v>190</v>
      </c>
      <c r="H4" s="203" t="s">
        <v>191</v>
      </c>
      <c r="I4" s="203" t="s">
        <v>192</v>
      </c>
      <c r="J4" s="203" t="s">
        <v>193</v>
      </c>
      <c r="K4" s="203" t="s">
        <v>194</v>
      </c>
      <c r="L4" s="203" t="s">
        <v>195</v>
      </c>
      <c r="M4" s="203" t="s">
        <v>196</v>
      </c>
      <c r="N4" s="203" t="s">
        <v>197</v>
      </c>
      <c r="O4" s="203" t="s">
        <v>198</v>
      </c>
      <c r="P4" s="203" t="s">
        <v>199</v>
      </c>
    </row>
    <row r="5" spans="1:16" ht="25.5" customHeight="1">
      <c r="A5" s="192" t="s">
        <v>92</v>
      </c>
      <c r="B5" s="192"/>
      <c r="C5" s="195"/>
      <c r="D5" s="195" t="s">
        <v>93</v>
      </c>
      <c r="E5" s="195"/>
      <c r="F5" s="203"/>
      <c r="G5" s="203"/>
      <c r="H5" s="203"/>
      <c r="I5" s="203"/>
      <c r="J5" s="203"/>
      <c r="K5" s="203"/>
      <c r="L5" s="203"/>
      <c r="M5" s="203"/>
      <c r="N5" s="203"/>
      <c r="O5" s="203"/>
      <c r="P5" s="203"/>
    </row>
    <row r="6" spans="1:16" ht="25.5" customHeight="1">
      <c r="A6" s="91" t="s">
        <v>94</v>
      </c>
      <c r="B6" s="91" t="s">
        <v>95</v>
      </c>
      <c r="C6" s="92" t="s">
        <v>96</v>
      </c>
      <c r="D6" s="193"/>
      <c r="E6" s="193"/>
      <c r="F6" s="204"/>
      <c r="G6" s="204"/>
      <c r="H6" s="204"/>
      <c r="I6" s="204"/>
      <c r="J6" s="204"/>
      <c r="K6" s="204"/>
      <c r="L6" s="204"/>
      <c r="M6" s="204"/>
      <c r="N6" s="204"/>
      <c r="O6" s="204"/>
      <c r="P6" s="204"/>
    </row>
    <row r="7" spans="1:16" s="38" customFormat="1" ht="25.5" customHeight="1">
      <c r="A7" s="99" t="s">
        <v>97</v>
      </c>
      <c r="B7" s="99" t="s">
        <v>98</v>
      </c>
      <c r="C7" s="99" t="s">
        <v>99</v>
      </c>
      <c r="D7" s="100" t="s">
        <v>100</v>
      </c>
      <c r="E7" s="94">
        <v>18.61</v>
      </c>
      <c r="F7" s="94"/>
      <c r="G7" s="94"/>
      <c r="H7" s="94"/>
      <c r="I7" s="94"/>
      <c r="J7" s="94"/>
      <c r="K7" s="94"/>
      <c r="L7" s="94"/>
      <c r="M7" s="94"/>
      <c r="N7" s="94"/>
      <c r="O7" s="102"/>
      <c r="P7" s="103">
        <v>18.61</v>
      </c>
    </row>
    <row r="8" spans="1:23" ht="25.5" customHeight="1">
      <c r="A8" s="6"/>
      <c r="B8" s="26"/>
      <c r="C8" s="101"/>
      <c r="D8" s="26"/>
      <c r="E8" s="26"/>
      <c r="F8" s="26"/>
      <c r="G8" s="6"/>
      <c r="H8" s="6"/>
      <c r="I8" s="26"/>
      <c r="J8" s="26"/>
      <c r="K8" s="6"/>
      <c r="L8" s="26"/>
      <c r="M8" s="26"/>
      <c r="N8" s="26"/>
      <c r="O8" s="26"/>
      <c r="P8" s="6"/>
      <c r="Q8" s="104"/>
      <c r="R8" s="104"/>
      <c r="S8" s="104"/>
      <c r="T8" s="104"/>
      <c r="U8" s="104"/>
      <c r="V8" s="104"/>
      <c r="W8" s="104"/>
    </row>
    <row r="9" spans="1:22" ht="25.5" customHeight="1">
      <c r="A9" s="188" t="s">
        <v>200</v>
      </c>
      <c r="B9" s="188"/>
      <c r="C9" s="188"/>
      <c r="D9" s="188"/>
      <c r="E9" s="188"/>
      <c r="F9" s="188"/>
      <c r="G9" s="188"/>
      <c r="H9" s="188"/>
      <c r="I9" s="188"/>
      <c r="J9" s="188"/>
      <c r="K9" s="188"/>
      <c r="L9" s="188"/>
      <c r="M9" s="188"/>
      <c r="N9" s="188"/>
      <c r="O9" s="188"/>
      <c r="P9" s="188"/>
      <c r="Q9" s="188"/>
      <c r="R9" s="188"/>
      <c r="S9" s="188"/>
      <c r="T9" s="188"/>
      <c r="U9" s="188"/>
      <c r="V9" s="188"/>
    </row>
    <row r="10" ht="25.5" customHeight="1">
      <c r="G10" s="85"/>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P4:P6"/>
    <mergeCell ref="J4:J6"/>
    <mergeCell ref="K4:K6"/>
    <mergeCell ref="L4:L6"/>
    <mergeCell ref="M4:M6"/>
    <mergeCell ref="N4:N6"/>
    <mergeCell ref="O4:O6"/>
    <mergeCell ref="A2:P2"/>
    <mergeCell ref="A4:D4"/>
    <mergeCell ref="A5:C5"/>
    <mergeCell ref="A9:V9"/>
    <mergeCell ref="D5:D6"/>
    <mergeCell ref="E4:E6"/>
    <mergeCell ref="F4:F6"/>
    <mergeCell ref="G4:G6"/>
    <mergeCell ref="H4:H6"/>
    <mergeCell ref="I4:I6"/>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2019-11-14T01:36:15Z</cp:lastPrinted>
  <dcterms:created xsi:type="dcterms:W3CDTF">2018-04-19T02:46:45Z</dcterms:created>
  <dcterms:modified xsi:type="dcterms:W3CDTF">2021-06-18T07:09:36Z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2052-11.1.0.8567</vt:lpwstr>
  </property>
</Properties>
</file>