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65" firstSheet="12"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和家庭支出"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8">'一般个人和家庭支出'!$A$1:$V$17</definedName>
    <definedName name="_xlnm.Print_Area" localSheetId="6">'一般-工资福利表'!$A$1:$U$20</definedName>
    <definedName name="_xlnm.Print_Area" localSheetId="7">'一般-商品服务表'!$A$1:$AF$17</definedName>
    <definedName name="_xlnm.Print_Area" localSheetId="5">'一般预算支出表'!$A$1:$Y$15</definedName>
    <definedName name="_xlnm.Print_Area" localSheetId="12">'整体支出绩效目标表'!$A$1:$M$8</definedName>
    <definedName name="_xlnm.Print_Area" localSheetId="14">'政府采购表（购买服务） '!$A$1:$R$27</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<sst xmlns="http://schemas.openxmlformats.org/spreadsheetml/2006/main" count="570" uniqueCount="302">
  <si>
    <r>
      <t>附件2-1</t>
    </r>
    <r>
      <rPr>
        <sz val="16"/>
        <rFont val="宋体"/>
        <family val="0"/>
      </rPr>
      <t>：</t>
    </r>
  </si>
  <si>
    <t>部门收支总表</t>
  </si>
  <si>
    <t>单位名称：常宁市文学艺术界联合会</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</si>
  <si>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</si>
  <si>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</si>
  <si>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</si>
  <si>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</si>
  <si>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</si>
  <si>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</si>
  <si>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</si>
  <si>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</si>
  <si>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</si>
  <si>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</si>
  <si>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</si>
  <si>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</si>
  <si>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</si>
  <si>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</si>
  <si>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</si>
  <si>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</si>
  <si>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</si>
  <si>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</si>
  <si>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</si>
  <si>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</si>
  <si>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</si>
  <si>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</si>
  <si>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</si>
  <si>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</si>
  <si>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</si>
  <si>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</si>
  <si>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</si>
  <si>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</si>
  <si>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</si>
  <si>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</si>
  <si>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</si>
  <si>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</si>
  <si>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</si>
  <si>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</si>
  <si>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</si>
  <si>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</si>
  <si>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</si>
  <si>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</si>
  <si>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</si>
  <si>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</si>
  <si>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</si>
  <si>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</si>
  <si>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</si>
  <si>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</si>
  <si>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</si>
  <si>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</si>
  <si>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</si>
  <si>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</si>
  <si>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</si>
  <si>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</si>
  <si>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</si>
  <si>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</si>
  <si>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</si>
  <si>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</si>
  <si>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</si>
  <si>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</si>
  <si>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</si>
  <si>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</si>
  <si>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</si>
  <si>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</si>
  <si>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</si>
  <si>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</si>
  <si>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</si>
  <si>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</si>
  <si>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</si>
  <si>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</si>
  <si>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</si>
  <si>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</si>
  <si>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</si>
  <si>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</si>
  <si>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</si>
  <si>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</si>
  <si>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</si>
  <si>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</si>
  <si>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</si>
  <si>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</si>
  <si>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</si>
  <si>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</si>
  <si>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</si>
  <si>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</si>
  <si>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</si>
  <si>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</si>
  <si>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</si>
  <si>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203</t>
  </si>
  <si>
    <t>常宁市文化艺术界联合会</t>
  </si>
  <si>
    <t>说明：本表为本部门（单位）当年收入情况。与附件1“部门收支总表”中收入栏一致。</t>
  </si>
  <si>
    <t>附件2-3：</t>
  </si>
  <si>
    <t>部门支出总表（按资金来源明细填列）</t>
  </si>
  <si>
    <t>科目</t>
  </si>
  <si>
    <t>科目编码</t>
  </si>
  <si>
    <t>科目名称</t>
  </si>
  <si>
    <t>类</t>
  </si>
  <si>
    <t>款</t>
  </si>
  <si>
    <t>项</t>
  </si>
  <si>
    <t>207</t>
  </si>
  <si>
    <t>01</t>
  </si>
  <si>
    <t>行政运行</t>
  </si>
  <si>
    <t>02</t>
  </si>
  <si>
    <t>一般行政管理事务</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</si>
  <si>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</si>
  <si>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</si>
  <si>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</si>
  <si>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</si>
  <si>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</si>
  <si>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</si>
  <si>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</si>
  <si>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</si>
  <si>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</si>
  <si>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</si>
  <si>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</si>
  <si>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</si>
  <si>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</si>
  <si>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</si>
  <si>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</si>
  <si>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</si>
  <si>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</si>
  <si>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</si>
  <si>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</si>
  <si>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</si>
  <si>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</si>
  <si>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</si>
  <si>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</si>
  <si>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</si>
  <si>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</si>
  <si>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</si>
  <si>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</si>
  <si>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</si>
  <si>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</si>
  <si>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</si>
  <si>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</si>
  <si>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</si>
  <si>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</si>
  <si>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</si>
  <si>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</si>
  <si>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</si>
  <si>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</si>
  <si>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</si>
  <si>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</si>
  <si>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</si>
  <si>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</si>
  <si>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</si>
  <si>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</si>
  <si>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</si>
  <si>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</si>
  <si>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</si>
  <si>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</si>
  <si>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</si>
  <si>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</si>
  <si>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</si>
  <si>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</si>
  <si>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</si>
  <si>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</si>
  <si>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</si>
  <si>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</si>
  <si>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</si>
  <si>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</si>
  <si>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</si>
  <si>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</si>
  <si>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</si>
  <si>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</si>
  <si>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</si>
  <si>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</si>
  <si>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</si>
  <si>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</si>
  <si>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</si>
  <si>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</si>
  <si>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</si>
  <si>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</si>
  <si>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</si>
  <si>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</si>
  <si>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</si>
  <si>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</si>
  <si>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</si>
  <si>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</si>
  <si>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</si>
  <si>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</si>
  <si>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</si>
  <si>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</si>
  <si>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</si>
  <si>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</si>
  <si>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</si>
  <si>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</si>
  <si>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r>
      <t>2</t>
    </r>
    <r>
      <rPr>
        <sz val="9"/>
        <rFont val="宋体"/>
        <family val="0"/>
      </rPr>
      <t>07</t>
    </r>
  </si>
  <si>
    <r>
      <t>0</t>
    </r>
    <r>
      <rPr>
        <sz val="9"/>
        <rFont val="宋体"/>
        <family val="0"/>
      </rPr>
      <t>1</t>
    </r>
  </si>
  <si>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</si>
  <si>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</si>
  <si>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</si>
  <si>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</si>
  <si>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</si>
  <si>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</si>
  <si>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</si>
  <si>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</si>
  <si>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</si>
  <si>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</si>
  <si>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</si>
  <si>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</si>
  <si>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</si>
  <si>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</si>
  <si>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无</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</si>
  <si>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</si>
  <si>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</si>
  <si>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</si>
  <si>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</si>
  <si>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</si>
  <si>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</si>
  <si>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</si>
  <si>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</si>
  <si>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</si>
  <si>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</si>
  <si>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</si>
  <si>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</si>
  <si>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</si>
  <si>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</si>
  <si>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</si>
  <si>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</si>
  <si>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</si>
  <si>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</si>
  <si>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</si>
  <si>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</si>
  <si>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</si>
  <si>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</si>
  <si>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</si>
  <si>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</si>
  <si>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</si>
  <si>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r>
      <t>2</t>
    </r>
    <r>
      <rPr>
        <b/>
        <sz val="9"/>
        <rFont val="宋体"/>
        <family val="0"/>
      </rPr>
      <t>03</t>
    </r>
  </si>
  <si>
    <t>合计</t>
  </si>
  <si>
    <t>文学艺术创作扶持经费</t>
  </si>
  <si>
    <t>归口管理，统一支配</t>
  </si>
  <si>
    <t>沿袭以前</t>
  </si>
  <si>
    <t>文艺创作</t>
  </si>
  <si>
    <t>根据经费情况确定年度计划</t>
  </si>
  <si>
    <t>从1至12月</t>
  </si>
  <si>
    <t>建立机制制度、措施</t>
  </si>
  <si>
    <t>文艺活动与文艺惠民</t>
  </si>
  <si>
    <t>长期开展文艺活动</t>
  </si>
  <si>
    <t>全市性文艺工作会议与文艺培训</t>
  </si>
  <si>
    <t>文艺会议</t>
  </si>
  <si>
    <t>爱国主义教育基地建设与维护</t>
  </si>
  <si>
    <t>1、《爱国主义教育实施纲要》和《关于加强和改进有爱国主义教育基地工作的意见》</t>
  </si>
  <si>
    <t>每年吸引上万人参观</t>
  </si>
  <si>
    <t>用中外历史上的名人、名言、名事影响教育人们</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</si>
  <si>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</si>
  <si>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</si>
  <si>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</si>
  <si>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</si>
  <si>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</si>
  <si>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</si>
  <si>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</si>
  <si>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</si>
  <si>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</si>
  <si>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</si>
  <si>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</si>
  <si>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</si>
  <si>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</si>
  <si>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</si>
  <si>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</si>
  <si>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</si>
  <si>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</si>
  <si>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r>
      <t>1</t>
    </r>
    <r>
      <rPr>
        <sz val="12"/>
        <rFont val="宋体"/>
        <family val="0"/>
      </rPr>
      <t>、组织文艺创作；</t>
    </r>
    <r>
      <rPr>
        <sz val="12"/>
        <rFont val="Times New Roman"/>
        <family val="1"/>
      </rPr>
      <t>2</t>
    </r>
    <r>
      <rPr>
        <sz val="12"/>
        <rFont val="宋体"/>
        <family val="0"/>
      </rPr>
      <t>、开展文艺活动；</t>
    </r>
    <r>
      <rPr>
        <sz val="12"/>
        <rFont val="Times New Roman"/>
        <family val="1"/>
      </rPr>
      <t>3</t>
    </r>
    <r>
      <rPr>
        <sz val="12"/>
        <rFont val="宋体"/>
        <family val="0"/>
      </rPr>
      <t>、策划艺术展览；</t>
    </r>
    <r>
      <rPr>
        <sz val="12"/>
        <rFont val="Times New Roman"/>
        <family val="1"/>
      </rPr>
      <t>4</t>
    </r>
    <r>
      <rPr>
        <sz val="12"/>
        <rFont val="宋体"/>
        <family val="0"/>
      </rPr>
      <t>、指导协会工作；</t>
    </r>
    <r>
      <rPr>
        <sz val="12"/>
        <rFont val="Times New Roman"/>
        <family val="1"/>
      </rPr>
      <t>5</t>
    </r>
    <r>
      <rPr>
        <sz val="12"/>
        <rFont val="宋体"/>
        <family val="0"/>
      </rPr>
      <t>、举办文艺惠民活动；</t>
    </r>
    <r>
      <rPr>
        <sz val="12"/>
        <rFont val="Times New Roman"/>
        <family val="1"/>
      </rPr>
      <t>6</t>
    </r>
    <r>
      <rPr>
        <sz val="12"/>
        <rFont val="宋体"/>
        <family val="0"/>
      </rPr>
      <t>、推动艺术交流；</t>
    </r>
    <r>
      <rPr>
        <sz val="12"/>
        <rFont val="Times New Roman"/>
        <family val="1"/>
      </rPr>
      <t>7</t>
    </r>
    <r>
      <rPr>
        <sz val="12"/>
        <rFont val="宋体"/>
        <family val="0"/>
      </rPr>
      <t>、参加省市文艺活动和培训。</t>
    </r>
  </si>
  <si>
    <t>目标1：创作文艺作品100余件；   目标2：开展文艺活动20余次；目标3：组织文艺培训5次；目标4：指导协会正常开展活动，其中对外交流4次；目标5：组织开展文艺惠民活动3次；</t>
  </si>
  <si>
    <t xml:space="preserve">指标1： 人员经费：73万元                                                     指标2： 公用经费：7万元                                                        指标3： 项目经费：62.8万元元                                                     </t>
  </si>
  <si>
    <r>
      <t xml:space="preserve">指标1：保障工作人员工资、津贴等； </t>
    </r>
    <r>
      <rPr>
        <sz val="14"/>
        <rFont val="宋体"/>
        <family val="0"/>
      </rPr>
      <t xml:space="preserve">                                                     指标2： 保障机关正常运转所需的交通费、办公</t>
    </r>
    <r>
      <rPr>
        <sz val="14"/>
        <rFont val="宋体"/>
        <family val="0"/>
      </rPr>
      <t xml:space="preserve">   </t>
    </r>
    <r>
      <rPr>
        <sz val="14"/>
        <rFont val="宋体"/>
        <family val="0"/>
      </rPr>
      <t>费、差旅费等；                                                    指标3：：文艺创作支出；指标</t>
    </r>
    <r>
      <rPr>
        <sz val="14"/>
        <rFont val="宋体"/>
        <family val="0"/>
      </rPr>
      <t>4：组织艺术展览；</t>
    </r>
    <r>
      <rPr>
        <sz val="14"/>
        <rFont val="宋体"/>
        <family val="0"/>
      </rPr>
      <t xml:space="preserve">  指标</t>
    </r>
    <r>
      <rPr>
        <sz val="14"/>
        <rFont val="宋体"/>
        <family val="0"/>
      </rPr>
      <t>5</t>
    </r>
    <r>
      <rPr>
        <sz val="14"/>
        <rFont val="宋体"/>
        <family val="0"/>
      </rPr>
      <t xml:space="preserve">：协会活动及艺术交流支出                                                  </t>
    </r>
  </si>
  <si>
    <t>附件2-14：</t>
  </si>
  <si>
    <t>政府采购预算表（货物采购）</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</si>
  <si>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</si>
  <si>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</si>
  <si>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</si>
  <si>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</si>
  <si>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</si>
  <si>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</si>
  <si>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</si>
  <si>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</si>
  <si>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</si>
  <si>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</si>
  <si>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</si>
  <si>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</si>
  <si>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</si>
  <si>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</si>
  <si>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</si>
  <si>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附件2-16：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</si>
  <si>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</si>
  <si>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</si>
  <si>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</si>
  <si>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</si>
  <si>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</si>
  <si>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</si>
  <si>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</si>
  <si>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</si>
  <si>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</si>
  <si>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</si>
  <si>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</si>
  <si>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</si>
  <si>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</si>
  <si>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</si>
  <si>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</si>
  <si>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</si>
  <si>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</si>
  <si>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0</t>
  </si>
  <si>
    <t>无</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</si>
</sst>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00"/>
    <numFmt numFmtId="182" formatCode=";;"/>
    <numFmt numFmtId="183" formatCode="0.00_ "/>
  </numFmts>
  <fonts count="65">
    <font>
      <sz val="9"/>
      <name val="宋体"/>
      <family val="0"/>
    </font>
    <font>
      <sz val="11"/>
      <color indexed="8"/>
      <name val="宋体"/>
      <family val="0"/>
    </font>
    <font>
      <sz val="12"/>
      <name val="宋体"/>
      <family val="0"/>
    </font>
    <font>
      <b/>
      <sz val="16"/>
      <name val="宋体"/>
      <family val="0"/>
    </font>
    <font>
      <b/>
      <sz val="10"/>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b/>
      <sz val="14"/>
      <name val="宋体"/>
      <family val="0"/>
    </font>
    <font>
      <sz val="14"/>
      <name val="宋体"/>
      <family val="0"/>
    </font>
    <font>
      <b/>
      <sz val="9"/>
      <name val="宋体"/>
      <family val="0"/>
    </font>
    <font>
      <sz val="10"/>
      <name val="黑体"/>
      <family val="3"/>
    </font>
    <font>
      <sz val="10"/>
      <name val="Times New Roman"/>
      <family val="1"/>
    </font>
    <font>
      <b/>
      <sz val="12"/>
      <name val="宋体"/>
      <family val="0"/>
    </font>
    <font>
      <b/>
      <sz val="11"/>
      <name val="宋体"/>
      <family val="0"/>
    </font>
    <font>
      <b/>
      <sz val="15"/>
      <color indexed="56"/>
      <name val="宋体"/>
      <family val="0"/>
    </font>
    <font>
      <b/>
      <sz val="11"/>
      <color indexed="63"/>
      <name val="宋体"/>
      <family val="0"/>
    </font>
    <font>
      <sz val="11"/>
      <color indexed="9"/>
      <name val="宋体"/>
      <family val="0"/>
    </font>
    <font>
      <b/>
      <sz val="11"/>
      <color indexed="52"/>
      <name val="宋体"/>
      <family val="0"/>
    </font>
    <font>
      <b/>
      <sz val="11"/>
      <color indexed="56"/>
      <name val="宋体"/>
      <family val="0"/>
    </font>
    <font>
      <b/>
      <sz val="18"/>
      <color indexed="56"/>
      <name val="宋体"/>
      <family val="0"/>
    </font>
    <font>
      <sz val="11"/>
      <color indexed="20"/>
      <name val="宋体"/>
      <family val="0"/>
    </font>
    <font>
      <b/>
      <sz val="13"/>
      <color indexed="56"/>
      <name val="宋体"/>
      <family val="0"/>
    </font>
    <font>
      <sz val="11"/>
      <color indexed="52"/>
      <name val="宋体"/>
      <family val="0"/>
    </font>
    <font>
      <sz val="11"/>
      <color indexed="60"/>
      <name val="宋体"/>
      <family val="0"/>
    </font>
    <font>
      <sz val="11"/>
      <color indexed="17"/>
      <name val="宋体"/>
      <family val="0"/>
    </font>
    <font>
      <b/>
      <sz val="11"/>
      <color indexed="9"/>
      <name val="宋体"/>
      <family val="0"/>
    </font>
    <font>
      <i/>
      <sz val="11"/>
      <color indexed="23"/>
      <name val="宋体"/>
      <family val="0"/>
    </font>
    <font>
      <sz val="11"/>
      <color indexed="10"/>
      <name val="宋体"/>
      <family val="0"/>
    </font>
    <font>
      <sz val="11"/>
      <color indexed="62"/>
      <name val="宋体"/>
      <family val="0"/>
    </font>
    <font>
      <sz val="12"/>
      <name val="Times New Roman"/>
      <family val="1"/>
    </font>
    <font>
      <sz val="9"/>
      <name val="Arial"/>
      <family val="2"/>
    </font>
    <font>
      <sz val="16"/>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sz val="11"/>
      <color indexed="8"/>
      <name val="仿宋"/>
      <family val="3"/>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仿宋"/>
      <family val="3"/>
    </font>
    <font>
      <sz val="10"/>
      <color theme="1"/>
      <name val="Calibri"/>
      <family val="0"/>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border>
    <border>
      <left>
        <color indexed="63"/>
      </left>
      <right>
        <color indexed="63"/>
      </right>
      <top/>
      <bottom style="thin">
        <color indexed="8"/>
      </bottom>
    </border>
    <border>
      <left/>
      <right style="thin">
        <color indexed="8"/>
      </right>
      <top/>
      <bottom style="thin">
        <color indexed="8"/>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168">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44" fillId="2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44" fillId="27"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44" fillId="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44" fillId="30"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44" fillId="32"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47" fillId="0" borderId="1"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48"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9" fillId="3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50" fillId="0" borderId="0" applyNumberFormat="0" applyFill="0" applyBorder="0" applyAlignment="0" applyProtection="0"/>
    <xf numFmtId="0" fontId="51" fillId="35"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52" fillId="0" borderId="6" applyNumberFormat="0" applyFill="0" applyAlignment="0" applyProtection="0"/>
    <xf numFmtId="0" fontId="5" fillId="0" borderId="7" applyNumberFormat="0" applyFill="0" applyAlignment="0" applyProtection="0"/>
    <xf numFmtId="0" fontId="5" fillId="0" borderId="7"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53" fillId="36" borderId="8" applyNumberFormat="0" applyAlignment="0" applyProtection="0"/>
    <xf numFmtId="0" fontId="20" fillId="37" borderId="9" applyNumberFormat="0" applyAlignment="0" applyProtection="0"/>
    <xf numFmtId="0" fontId="20" fillId="37" borderId="9" applyNumberFormat="0" applyAlignment="0" applyProtection="0"/>
    <xf numFmtId="0" fontId="54" fillId="38" borderId="10" applyNumberFormat="0" applyAlignment="0" applyProtection="0"/>
    <xf numFmtId="0" fontId="28" fillId="39" borderId="11" applyNumberFormat="0" applyAlignment="0" applyProtection="0"/>
    <xf numFmtId="0" fontId="28" fillId="39" borderId="11" applyNumberFormat="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12"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4"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44"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44" fillId="44"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4" fillId="46"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44" fillId="4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44"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58" fillId="50"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59" fillId="36" borderId="14" applyNumberFormat="0" applyAlignment="0" applyProtection="0"/>
    <xf numFmtId="0" fontId="18" fillId="37" borderId="15" applyNumberFormat="0" applyAlignment="0" applyProtection="0"/>
    <xf numFmtId="0" fontId="18" fillId="37" borderId="15" applyNumberFormat="0" applyAlignment="0" applyProtection="0"/>
    <xf numFmtId="0" fontId="60" fillId="52" borderId="8" applyNumberFormat="0" applyAlignment="0" applyProtection="0"/>
    <xf numFmtId="0" fontId="31" fillId="13" borderId="9" applyNumberFormat="0" applyAlignment="0" applyProtection="0"/>
    <xf numFmtId="0" fontId="31" fillId="13" borderId="9" applyNumberFormat="0" applyAlignment="0" applyProtection="0"/>
    <xf numFmtId="0" fontId="32" fillId="0" borderId="0">
      <alignment/>
      <protection/>
    </xf>
    <xf numFmtId="0" fontId="32" fillId="0" borderId="0">
      <alignment/>
      <protection/>
    </xf>
    <xf numFmtId="0" fontId="61" fillId="0" borderId="0" applyNumberFormat="0" applyFill="0" applyBorder="0" applyAlignment="0" applyProtection="0"/>
    <xf numFmtId="0" fontId="62" fillId="53" borderId="16" applyNumberFormat="0" applyFont="0" applyAlignment="0" applyProtection="0"/>
    <xf numFmtId="0" fontId="0" fillId="54" borderId="17" applyNumberFormat="0" applyFont="0" applyAlignment="0" applyProtection="0"/>
    <xf numFmtId="0" fontId="0" fillId="54" borderId="17" applyNumberFormat="0" applyFont="0" applyAlignment="0" applyProtection="0"/>
  </cellStyleXfs>
  <cellXfs count="27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horizontal="center" vertical="center"/>
    </xf>
    <xf numFmtId="0" fontId="1" fillId="0" borderId="18" xfId="0" applyFont="1" applyFill="1" applyBorder="1" applyAlignment="1" applyProtection="1">
      <alignment horizontal="center" vertical="center"/>
      <protection/>
    </xf>
    <xf numFmtId="0" fontId="1" fillId="0" borderId="19" xfId="0" applyFont="1" applyFill="1" applyBorder="1" applyAlignment="1" applyProtection="1">
      <alignment vertical="center"/>
      <protection/>
    </xf>
    <xf numFmtId="0" fontId="0" fillId="0" borderId="18" xfId="0" applyBorder="1" applyAlignment="1">
      <alignment/>
    </xf>
    <xf numFmtId="0" fontId="1" fillId="0" borderId="19" xfId="0" applyFont="1" applyFill="1" applyBorder="1" applyAlignment="1" applyProtection="1">
      <alignment horizontal="center" vertical="center"/>
      <protection/>
    </xf>
    <xf numFmtId="0" fontId="1" fillId="0" borderId="18"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2"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180" fontId="7" fillId="0" borderId="18" xfId="0" applyNumberFormat="1" applyFont="1" applyFill="1" applyBorder="1" applyAlignment="1" applyProtection="1">
      <alignment horizontal="center" vertical="center" wrapText="1"/>
      <protection/>
    </xf>
    <xf numFmtId="3" fontId="7" fillId="0" borderId="18" xfId="0" applyNumberFormat="1" applyFont="1" applyFill="1" applyBorder="1" applyAlignment="1" applyProtection="1">
      <alignment horizontal="center" vertical="center" wrapText="1"/>
      <protection/>
    </xf>
    <xf numFmtId="180" fontId="7" fillId="0" borderId="20" xfId="0" applyNumberFormat="1" applyFont="1" applyFill="1" applyBorder="1" applyAlignment="1" applyProtection="1">
      <alignment horizontal="center" vertical="center" wrapText="1"/>
      <protection/>
    </xf>
    <xf numFmtId="49" fontId="7" fillId="55" borderId="18" xfId="0" applyNumberFormat="1" applyFont="1" applyFill="1" applyBorder="1" applyAlignment="1" applyProtection="1">
      <alignment horizontal="left" vertical="center" wrapText="1"/>
      <protection/>
    </xf>
    <xf numFmtId="49" fontId="7" fillId="55" borderId="20" xfId="0" applyNumberFormat="1" applyFont="1" applyFill="1" applyBorder="1" applyAlignment="1" applyProtection="1">
      <alignment horizontal="left" vertical="center" wrapText="1"/>
      <protection/>
    </xf>
    <xf numFmtId="4" fontId="7" fillId="55" borderId="21" xfId="0" applyNumberFormat="1" applyFont="1" applyFill="1" applyBorder="1" applyAlignment="1" applyProtection="1">
      <alignment horizontal="right" vertical="center" wrapText="1"/>
      <protection/>
    </xf>
    <xf numFmtId="181" fontId="7" fillId="55" borderId="18" xfId="0" applyNumberFormat="1" applyFont="1" applyFill="1" applyBorder="1" applyAlignment="1" applyProtection="1">
      <alignment horizontal="right" vertical="center" wrapText="1"/>
      <protection/>
    </xf>
    <xf numFmtId="4" fontId="7" fillId="55" borderId="20" xfId="0" applyNumberFormat="1" applyFont="1" applyFill="1" applyBorder="1" applyAlignment="1" applyProtection="1">
      <alignment horizontal="right" vertical="center" wrapText="1"/>
      <protection/>
    </xf>
    <xf numFmtId="0" fontId="7" fillId="0" borderId="18" xfId="0" applyFont="1" applyBorder="1" applyAlignment="1">
      <alignment/>
    </xf>
    <xf numFmtId="0" fontId="7" fillId="0" borderId="18" xfId="0" applyFont="1" applyFill="1" applyBorder="1" applyAlignment="1">
      <alignment/>
    </xf>
    <xf numFmtId="0" fontId="7" fillId="0" borderId="22" xfId="0" applyNumberFormat="1" applyFont="1" applyFill="1" applyBorder="1" applyAlignment="1" applyProtection="1">
      <alignment horizontal="right" vertical="center" wrapText="1"/>
      <protection/>
    </xf>
    <xf numFmtId="4" fontId="7" fillId="55" borderId="18" xfId="0" applyNumberFormat="1" applyFont="1" applyFill="1" applyBorder="1" applyAlignment="1" applyProtection="1">
      <alignment horizontal="center" vertical="center" wrapText="1"/>
      <protection/>
    </xf>
    <xf numFmtId="0" fontId="0" fillId="0" borderId="18" xfId="0" applyFill="1" applyBorder="1" applyAlignment="1">
      <alignment/>
    </xf>
    <xf numFmtId="0" fontId="7" fillId="0" borderId="0" xfId="0" applyFont="1" applyAlignment="1">
      <alignment/>
    </xf>
    <xf numFmtId="4" fontId="7" fillId="55" borderId="18" xfId="0" applyNumberFormat="1" applyFont="1" applyFill="1" applyBorder="1" applyAlignment="1" applyProtection="1">
      <alignment horizontal="right" vertical="center" wrapText="1"/>
      <protection/>
    </xf>
    <xf numFmtId="4" fontId="7" fillId="55" borderId="0" xfId="0" applyNumberFormat="1" applyFont="1" applyFill="1" applyAlignment="1" applyProtection="1">
      <alignment/>
      <protection/>
    </xf>
    <xf numFmtId="49" fontId="7" fillId="55" borderId="20" xfId="0" applyNumberFormat="1" applyFont="1" applyFill="1" applyBorder="1" applyAlignment="1" applyProtection="1">
      <alignment horizontal="center" vertical="center" wrapText="1"/>
      <protection/>
    </xf>
    <xf numFmtId="3" fontId="7" fillId="55" borderId="21" xfId="0" applyNumberFormat="1" applyFont="1" applyFill="1" applyBorder="1" applyAlignment="1" applyProtection="1">
      <alignment horizontal="center" vertical="center" wrapText="1"/>
      <protection/>
    </xf>
    <xf numFmtId="49" fontId="7" fillId="55" borderId="18" xfId="0" applyNumberFormat="1" applyFont="1" applyFill="1" applyBorder="1" applyAlignment="1" applyProtection="1">
      <alignment horizontal="center" vertical="center" wrapText="1"/>
      <protection/>
    </xf>
    <xf numFmtId="4" fontId="0" fillId="55" borderId="20" xfId="0" applyNumberFormat="1" applyFont="1" applyFill="1" applyBorder="1" applyAlignment="1" applyProtection="1">
      <alignment horizontal="right" vertical="center" wrapText="1"/>
      <protection/>
    </xf>
    <xf numFmtId="0" fontId="63" fillId="0" borderId="18" xfId="0" applyFont="1" applyBorder="1" applyAlignment="1">
      <alignment horizontal="left" vertical="center"/>
    </xf>
    <xf numFmtId="0" fontId="63" fillId="0" borderId="18" xfId="0" applyFont="1" applyBorder="1" applyAlignment="1">
      <alignment horizontal="center" vertical="center"/>
    </xf>
    <xf numFmtId="0" fontId="63" fillId="0" borderId="18" xfId="0" applyFont="1" applyBorder="1" applyAlignment="1">
      <alignment vertical="center"/>
    </xf>
    <xf numFmtId="4" fontId="7" fillId="0" borderId="18" xfId="0" applyNumberFormat="1" applyFont="1" applyFill="1" applyBorder="1" applyAlignment="1" applyProtection="1">
      <alignment/>
      <protection/>
    </xf>
    <xf numFmtId="0" fontId="0" fillId="56" borderId="0" xfId="0" applyFill="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4" fillId="0" borderId="0" xfId="0" applyFont="1" applyAlignment="1">
      <alignment/>
    </xf>
    <xf numFmtId="0" fontId="4" fillId="0" borderId="19" xfId="0" applyNumberFormat="1" applyFont="1" applyFill="1" applyBorder="1" applyAlignment="1" applyProtection="1">
      <alignment horizontal="centerContinuous" vertical="center"/>
      <protection/>
    </xf>
    <xf numFmtId="0" fontId="4" fillId="0" borderId="23" xfId="0" applyNumberFormat="1" applyFont="1" applyFill="1" applyBorder="1" applyAlignment="1" applyProtection="1">
      <alignment horizontal="centerContinuous" vertical="center"/>
      <protection/>
    </xf>
    <xf numFmtId="0" fontId="4" fillId="0" borderId="21" xfId="0" applyNumberFormat="1" applyFont="1" applyFill="1" applyBorder="1" applyAlignment="1" applyProtection="1">
      <alignment horizontal="centerContinuous" vertical="center"/>
      <protection/>
    </xf>
    <xf numFmtId="0" fontId="4" fillId="0" borderId="20" xfId="0" applyNumberFormat="1" applyFont="1" applyFill="1" applyBorder="1" applyAlignment="1" applyProtection="1">
      <alignment horizontal="centerContinuous" vertical="center"/>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82" fontId="10" fillId="56" borderId="18" xfId="0" applyNumberFormat="1" applyFont="1" applyFill="1" applyBorder="1" applyAlignment="1" applyProtection="1">
      <alignment vertical="center" wrapText="1"/>
      <protection/>
    </xf>
    <xf numFmtId="4" fontId="10" fillId="56" borderId="18" xfId="0" applyNumberFormat="1" applyFont="1" applyFill="1" applyBorder="1" applyAlignment="1" applyProtection="1">
      <alignment horizontal="right" vertical="center" wrapText="1"/>
      <protection/>
    </xf>
    <xf numFmtId="4" fontId="10" fillId="56" borderId="19" xfId="0" applyNumberFormat="1" applyFont="1" applyFill="1" applyBorder="1" applyAlignment="1" applyProtection="1">
      <alignment horizontal="right" vertical="center" wrapText="1"/>
      <protection/>
    </xf>
    <xf numFmtId="182" fontId="4" fillId="56" borderId="18" xfId="0" applyNumberFormat="1" applyFont="1" applyFill="1" applyBorder="1" applyAlignment="1" applyProtection="1">
      <alignment vertical="center" wrapText="1"/>
      <protection/>
    </xf>
    <xf numFmtId="4" fontId="4" fillId="56" borderId="18" xfId="0" applyNumberFormat="1" applyFont="1" applyFill="1" applyBorder="1" applyAlignment="1" applyProtection="1">
      <alignment horizontal="right" vertical="center" wrapText="1"/>
      <protection/>
    </xf>
    <xf numFmtId="0" fontId="4" fillId="56"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0" fillId="0" borderId="0" xfId="0" applyBorder="1" applyAlignment="1">
      <alignment horizontal="center" vertical="center"/>
    </xf>
    <xf numFmtId="0" fontId="11" fillId="0" borderId="25" xfId="0" applyNumberFormat="1" applyFont="1" applyBorder="1" applyAlignment="1">
      <alignment vertical="center" wrapText="1"/>
    </xf>
    <xf numFmtId="0" fontId="11" fillId="0" borderId="19" xfId="0" applyNumberFormat="1" applyFont="1" applyBorder="1" applyAlignment="1">
      <alignment vertical="center" wrapText="1"/>
    </xf>
    <xf numFmtId="0" fontId="11" fillId="0" borderId="18" xfId="0" applyNumberFormat="1" applyFont="1" applyBorder="1" applyAlignment="1">
      <alignment vertical="center" wrapText="1"/>
    </xf>
    <xf numFmtId="0" fontId="4" fillId="56" borderId="0" xfId="0" applyNumberFormat="1" applyFont="1" applyFill="1" applyBorder="1" applyAlignment="1" applyProtection="1">
      <alignment vertical="center" wrapText="1"/>
      <protection/>
    </xf>
    <xf numFmtId="0" fontId="4" fillId="56" borderId="18" xfId="0" applyNumberFormat="1" applyFont="1" applyFill="1" applyBorder="1" applyAlignment="1" applyProtection="1">
      <alignment vertical="center" wrapText="1"/>
      <protection/>
    </xf>
    <xf numFmtId="0" fontId="0" fillId="0" borderId="0" xfId="0" applyBorder="1" applyAlignment="1">
      <alignment/>
    </xf>
    <xf numFmtId="0" fontId="2" fillId="0" borderId="26" xfId="94" applyFont="1" applyBorder="1" applyAlignment="1">
      <alignment/>
      <protection/>
    </xf>
    <xf numFmtId="0" fontId="2" fillId="0" borderId="27" xfId="94" applyFont="1" applyBorder="1" applyAlignment="1">
      <alignment/>
      <protection/>
    </xf>
    <xf numFmtId="0" fontId="12" fillId="0" borderId="18" xfId="0" applyNumberFormat="1" applyFont="1" applyFill="1" applyBorder="1" applyAlignment="1" applyProtection="1">
      <alignment horizontal="center" vertical="center"/>
      <protection/>
    </xf>
    <xf numFmtId="0" fontId="12" fillId="0" borderId="28" xfId="0" applyNumberFormat="1" applyFont="1" applyFill="1" applyBorder="1" applyAlignment="1" applyProtection="1">
      <alignment horizontal="center" vertical="center"/>
      <protection/>
    </xf>
    <xf numFmtId="0" fontId="12" fillId="0" borderId="29" xfId="0" applyNumberFormat="1" applyFont="1" applyFill="1" applyBorder="1" applyAlignment="1" applyProtection="1">
      <alignment horizontal="center" vertical="center" wrapText="1"/>
      <protection/>
    </xf>
    <xf numFmtId="0" fontId="12" fillId="0" borderId="30" xfId="0" applyNumberFormat="1" applyFont="1" applyFill="1" applyBorder="1" applyAlignment="1" applyProtection="1">
      <alignment horizontal="center" vertical="center" wrapText="1"/>
      <protection/>
    </xf>
    <xf numFmtId="49" fontId="12" fillId="56" borderId="18" xfId="0" applyNumberFormat="1" applyFont="1" applyFill="1" applyBorder="1" applyAlignment="1" applyProtection="1">
      <alignment horizontal="left" vertical="center" wrapText="1"/>
      <protection/>
    </xf>
    <xf numFmtId="49" fontId="12" fillId="56" borderId="18" xfId="0" applyNumberFormat="1" applyFont="1" applyFill="1" applyBorder="1" applyAlignment="1" applyProtection="1">
      <alignment horizontal="center" vertical="center" wrapText="1"/>
      <protection/>
    </xf>
    <xf numFmtId="4" fontId="12" fillId="56" borderId="18" xfId="0" applyNumberFormat="1" applyFont="1" applyFill="1" applyBorder="1" applyAlignment="1" applyProtection="1">
      <alignment horizontal="right" vertical="center"/>
      <protection/>
    </xf>
    <xf numFmtId="0" fontId="12" fillId="56" borderId="19" xfId="0" applyNumberFormat="1" applyFont="1" applyFill="1" applyBorder="1" applyAlignment="1" applyProtection="1">
      <alignment horizontal="left" vertical="center" wrapText="1"/>
      <protection/>
    </xf>
    <xf numFmtId="0" fontId="0" fillId="0" borderId="18" xfId="94" applyFont="1" applyBorder="1" applyAlignment="1">
      <alignment horizontal="left" vertical="center" wrapText="1"/>
      <protection/>
    </xf>
    <xf numFmtId="0" fontId="64" fillId="0" borderId="18" xfId="0" applyFont="1" applyBorder="1" applyAlignment="1">
      <alignment horizontal="left" vertical="center" wrapText="1"/>
    </xf>
    <xf numFmtId="0" fontId="0" fillId="0" borderId="18" xfId="94" applyBorder="1" applyAlignment="1">
      <alignment vertical="center"/>
      <protection/>
    </xf>
    <xf numFmtId="0" fontId="0" fillId="0" borderId="18" xfId="0" applyBorder="1" applyAlignment="1">
      <alignment vertical="center" wrapText="1"/>
    </xf>
    <xf numFmtId="0" fontId="7" fillId="0" borderId="18" xfId="94" applyFont="1" applyBorder="1" applyAlignment="1">
      <alignment horizontal="left" wrapText="1"/>
      <protection/>
    </xf>
    <xf numFmtId="0" fontId="4" fillId="0" borderId="0" xfId="0" applyNumberFormat="1" applyFont="1" applyFill="1" applyAlignment="1" applyProtection="1">
      <alignment vertical="center"/>
      <protection/>
    </xf>
    <xf numFmtId="0" fontId="12" fillId="0" borderId="0" xfId="0" applyNumberFormat="1" applyFont="1" applyFill="1" applyAlignment="1" applyProtection="1">
      <alignment horizontal="right" vertical="center"/>
      <protection/>
    </xf>
    <xf numFmtId="0" fontId="12" fillId="56" borderId="18" xfId="0" applyNumberFormat="1" applyFont="1" applyFill="1" applyBorder="1" applyAlignment="1" applyProtection="1">
      <alignment horizontal="left" vertical="center" wrapText="1"/>
      <protection/>
    </xf>
    <xf numFmtId="0" fontId="0" fillId="0" borderId="18" xfId="0" applyFont="1" applyBorder="1" applyAlignment="1">
      <alignment vertical="center" wrapText="1"/>
    </xf>
    <xf numFmtId="0" fontId="13" fillId="0" borderId="31" xfId="94" applyFont="1" applyBorder="1" applyAlignment="1">
      <alignment horizontal="center" vertical="center" wrapText="1"/>
      <protection/>
    </xf>
    <xf numFmtId="0" fontId="0" fillId="0" borderId="0" xfId="0" applyFont="1" applyAlignment="1">
      <alignment/>
    </xf>
    <xf numFmtId="0" fontId="0" fillId="0" borderId="18"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wrapText="1"/>
      <protection/>
    </xf>
    <xf numFmtId="0" fontId="0" fillId="57" borderId="28" xfId="0" applyNumberFormat="1" applyFont="1" applyFill="1" applyBorder="1" applyAlignment="1" applyProtection="1">
      <alignment horizontal="center" vertical="center" wrapText="1"/>
      <protection/>
    </xf>
    <xf numFmtId="49" fontId="0" fillId="56" borderId="25" xfId="0" applyNumberFormat="1" applyFont="1" applyFill="1" applyBorder="1" applyAlignment="1" applyProtection="1">
      <alignment horizontal="center" vertical="center" wrapText="1"/>
      <protection locked="0"/>
    </xf>
    <xf numFmtId="4" fontId="0" fillId="56" borderId="28" xfId="0" applyNumberFormat="1" applyFont="1" applyFill="1" applyBorder="1" applyAlignment="1" applyProtection="1">
      <alignment horizontal="center" vertical="center" wrapText="1"/>
      <protection locked="0"/>
    </xf>
    <xf numFmtId="4" fontId="0" fillId="56" borderId="23" xfId="0" applyNumberFormat="1" applyFont="1" applyFill="1" applyBorder="1" applyAlignment="1" applyProtection="1">
      <alignment horizontal="center" vertical="center" wrapText="1"/>
      <protection locked="0"/>
    </xf>
    <xf numFmtId="4" fontId="0" fillId="56" borderId="25" xfId="0" applyNumberFormat="1" applyFont="1" applyFill="1" applyBorder="1" applyAlignment="1" applyProtection="1">
      <alignment horizontal="center" vertical="center" wrapText="1"/>
      <protection locked="0"/>
    </xf>
    <xf numFmtId="0" fontId="0" fillId="0" borderId="18" xfId="0" applyNumberFormat="1" applyFill="1" applyBorder="1" applyAlignment="1" applyProtection="1">
      <alignment/>
      <protection/>
    </xf>
    <xf numFmtId="0" fontId="0" fillId="0" borderId="0" xfId="0" applyFill="1" applyAlignment="1">
      <alignment/>
    </xf>
    <xf numFmtId="0" fontId="7" fillId="0" borderId="0" xfId="108" applyFont="1" applyBorder="1" applyAlignment="1">
      <alignment vertical="center"/>
      <protection/>
    </xf>
    <xf numFmtId="0" fontId="14" fillId="0" borderId="0" xfId="108" applyFont="1" applyBorder="1" applyAlignment="1">
      <alignment vertical="center"/>
      <protection/>
    </xf>
    <xf numFmtId="0" fontId="14" fillId="0" borderId="0" xfId="108" applyFont="1" applyBorder="1" applyAlignment="1">
      <alignment horizontal="left" vertical="center"/>
      <protection/>
    </xf>
    <xf numFmtId="0" fontId="14" fillId="0" borderId="0" xfId="108" applyFont="1" applyAlignment="1">
      <alignment vertical="center"/>
      <protection/>
    </xf>
    <xf numFmtId="0" fontId="0" fillId="0" borderId="25" xfId="0" applyNumberFormat="1"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25" xfId="0" applyBorder="1" applyAlignment="1">
      <alignment horizontal="center" vertical="center"/>
    </xf>
    <xf numFmtId="2" fontId="0" fillId="56" borderId="25" xfId="0" applyNumberFormat="1" applyFont="1" applyFill="1" applyBorder="1" applyAlignment="1" applyProtection="1">
      <alignment horizontal="center" vertical="center" wrapText="1"/>
      <protection/>
    </xf>
    <xf numFmtId="4" fontId="0" fillId="56" borderId="25" xfId="0" applyNumberFormat="1" applyFill="1" applyBorder="1" applyAlignment="1" applyProtection="1">
      <alignment horizontal="center" vertical="center" wrapText="1"/>
      <protection/>
    </xf>
    <xf numFmtId="4" fontId="0" fillId="56" borderId="28" xfId="0" applyNumberFormat="1" applyFont="1" applyFill="1" applyBorder="1" applyAlignment="1" applyProtection="1">
      <alignment horizontal="center" vertical="center" wrapText="1"/>
      <protection/>
    </xf>
    <xf numFmtId="4" fontId="0" fillId="56" borderId="23" xfId="0" applyNumberFormat="1" applyFont="1" applyFill="1" applyBorder="1" applyAlignment="1" applyProtection="1">
      <alignment horizontal="center" vertical="center" wrapText="1"/>
      <protection/>
    </xf>
    <xf numFmtId="4" fontId="0" fillId="56" borderId="25"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49" fontId="0" fillId="56" borderId="25" xfId="0" applyNumberFormat="1" applyFill="1" applyBorder="1" applyAlignment="1" applyProtection="1">
      <alignment horizontal="center" vertical="center" wrapText="1"/>
      <protection/>
    </xf>
    <xf numFmtId="182" fontId="0" fillId="56" borderId="25" xfId="0" applyNumberFormat="1" applyFill="1" applyBorder="1" applyAlignment="1" applyProtection="1">
      <alignment horizontal="center" vertical="center" wrapText="1"/>
      <protection/>
    </xf>
    <xf numFmtId="0" fontId="0" fillId="0" borderId="18" xfId="0" applyFill="1" applyBorder="1" applyAlignment="1">
      <alignment wrapText="1"/>
    </xf>
    <xf numFmtId="0" fontId="0" fillId="56" borderId="18" xfId="0" applyFill="1" applyBorder="1" applyAlignment="1">
      <alignment/>
    </xf>
    <xf numFmtId="4" fontId="0" fillId="56" borderId="18" xfId="0" applyNumberFormat="1" applyFont="1" applyFill="1" applyBorder="1" applyAlignment="1" applyProtection="1">
      <alignment horizontal="center" vertical="center" wrapText="1"/>
      <protection/>
    </xf>
    <xf numFmtId="0" fontId="0" fillId="56"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28" xfId="0" applyFill="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5" xfId="0" applyBorder="1" applyAlignment="1" applyProtection="1">
      <alignment horizontal="center" vertical="center"/>
      <protection/>
    </xf>
    <xf numFmtId="49" fontId="0" fillId="56" borderId="25" xfId="0" applyNumberFormat="1" applyFill="1" applyBorder="1" applyAlignment="1" applyProtection="1">
      <alignment horizontal="center" vertical="center" wrapText="1"/>
      <protection locked="0"/>
    </xf>
    <xf numFmtId="4" fontId="0" fillId="56" borderId="25" xfId="0" applyNumberFormat="1" applyFill="1" applyBorder="1" applyAlignment="1" applyProtection="1">
      <alignment horizontal="center" vertical="center" wrapText="1"/>
      <protection locked="0"/>
    </xf>
    <xf numFmtId="4" fontId="0" fillId="56" borderId="28" xfId="0" applyNumberFormat="1" applyFont="1" applyFill="1" applyBorder="1" applyAlignment="1" applyProtection="1">
      <alignment wrapText="1"/>
      <protection locked="0"/>
    </xf>
    <xf numFmtId="4" fontId="0" fillId="56" borderId="23" xfId="0" applyNumberFormat="1" applyFont="1" applyFill="1" applyBorder="1" applyAlignment="1" applyProtection="1">
      <alignment wrapText="1"/>
      <protection locked="0"/>
    </xf>
    <xf numFmtId="4" fontId="0" fillId="56" borderId="25" xfId="0" applyNumberFormat="1" applyFont="1" applyFill="1" applyBorder="1" applyAlignment="1" applyProtection="1">
      <alignment wrapText="1"/>
      <protection locked="0"/>
    </xf>
    <xf numFmtId="0" fontId="0" fillId="0" borderId="18" xfId="0" applyFill="1" applyBorder="1" applyAlignment="1" applyProtection="1">
      <alignment/>
      <protection locked="0"/>
    </xf>
    <xf numFmtId="4" fontId="0" fillId="56" borderId="25" xfId="0" applyNumberFormat="1" applyFont="1" applyFill="1" applyBorder="1" applyAlignment="1" applyProtection="1">
      <alignment wrapText="1"/>
      <protection/>
    </xf>
    <xf numFmtId="0" fontId="0" fillId="0" borderId="18" xfId="0" applyBorder="1" applyAlignment="1" applyProtection="1">
      <alignment/>
      <protection/>
    </xf>
    <xf numFmtId="0" fontId="0" fillId="0" borderId="0" xfId="0" applyAlignment="1" applyProtection="1">
      <alignment horizontal="center" vertical="center" wrapText="1"/>
      <protection/>
    </xf>
    <xf numFmtId="0" fontId="0" fillId="0" borderId="18" xfId="0" applyFill="1" applyBorder="1" applyAlignment="1" applyProtection="1">
      <alignment/>
      <protection/>
    </xf>
    <xf numFmtId="0" fontId="0" fillId="0" borderId="18" xfId="0" applyBorder="1" applyAlignment="1" applyProtection="1">
      <alignment/>
      <protection locked="0"/>
    </xf>
    <xf numFmtId="0" fontId="0" fillId="56" borderId="0" xfId="0" applyFill="1" applyAlignment="1">
      <alignment wrapText="1"/>
    </xf>
    <xf numFmtId="49" fontId="7" fillId="0" borderId="18" xfId="0" applyNumberFormat="1" applyFont="1" applyFill="1" applyBorder="1" applyAlignment="1" applyProtection="1">
      <alignment vertical="center" wrapText="1"/>
      <protection/>
    </xf>
    <xf numFmtId="182" fontId="7" fillId="0" borderId="18" xfId="0" applyNumberFormat="1" applyFont="1" applyFill="1" applyBorder="1" applyAlignment="1" applyProtection="1">
      <alignment horizontal="left" vertical="center" wrapText="1"/>
      <protection/>
    </xf>
    <xf numFmtId="4" fontId="7" fillId="0" borderId="18" xfId="0" applyNumberFormat="1" applyFont="1" applyFill="1" applyBorder="1" applyAlignment="1" applyProtection="1">
      <alignment horizontal="center" vertical="center" wrapText="1"/>
      <protection/>
    </xf>
    <xf numFmtId="49" fontId="7" fillId="0" borderId="18" xfId="0" applyNumberFormat="1" applyFont="1" applyFill="1" applyBorder="1" applyAlignment="1" applyProtection="1">
      <alignment horizontal="center" vertical="center" wrapText="1"/>
      <protection/>
    </xf>
    <xf numFmtId="0" fontId="0" fillId="0" borderId="18" xfId="0" applyBorder="1" applyAlignment="1">
      <alignment horizontal="center" vertical="center"/>
    </xf>
    <xf numFmtId="0" fontId="0" fillId="0" borderId="23" xfId="0" applyNumberFormat="1" applyFont="1" applyFill="1" applyBorder="1" applyAlignment="1" applyProtection="1">
      <alignment horizontal="center" vertical="center" wrapText="1"/>
      <protection/>
    </xf>
    <xf numFmtId="183" fontId="0" fillId="0" borderId="18" xfId="0" applyNumberFormat="1" applyBorder="1" applyAlignment="1">
      <alignment horizontal="center" vertical="center"/>
    </xf>
    <xf numFmtId="4" fontId="0" fillId="56" borderId="0" xfId="0" applyNumberFormat="1" applyFont="1" applyFill="1" applyBorder="1" applyAlignment="1" applyProtection="1">
      <alignment horizontal="center" vertical="center" wrapText="1"/>
      <protection/>
    </xf>
    <xf numFmtId="181" fontId="0" fillId="56" borderId="28" xfId="0" applyNumberFormat="1" applyFont="1" applyFill="1" applyBorder="1" applyAlignment="1" applyProtection="1">
      <alignment horizontal="center" vertical="center" wrapText="1"/>
      <protection/>
    </xf>
    <xf numFmtId="181" fontId="0" fillId="56" borderId="32" xfId="0" applyNumberFormat="1" applyFont="1" applyFill="1" applyBorder="1" applyAlignment="1" applyProtection="1">
      <alignment horizontal="center" vertical="center" wrapText="1"/>
      <protection/>
    </xf>
    <xf numFmtId="4" fontId="0" fillId="56" borderId="29" xfId="0" applyNumberFormat="1" applyFont="1" applyFill="1" applyBorder="1" applyAlignment="1" applyProtection="1">
      <alignment horizontal="center" vertical="center" wrapText="1"/>
      <protection/>
    </xf>
    <xf numFmtId="0" fontId="0" fillId="56" borderId="0" xfId="0" applyFill="1" applyAlignment="1">
      <alignment horizontal="center" vertical="center" wrapText="1"/>
    </xf>
    <xf numFmtId="4" fontId="0" fillId="56" borderId="32" xfId="0" applyNumberFormat="1" applyFont="1" applyFill="1" applyBorder="1" applyAlignment="1" applyProtection="1">
      <alignment horizontal="center" vertical="center" wrapText="1"/>
      <protection/>
    </xf>
    <xf numFmtId="182" fontId="7" fillId="0" borderId="18" xfId="0" applyNumberFormat="1" applyFont="1" applyFill="1" applyBorder="1" applyAlignment="1" applyProtection="1">
      <alignment horizontal="center" vertical="center" wrapText="1"/>
      <protection/>
    </xf>
    <xf numFmtId="0" fontId="0" fillId="0" borderId="18" xfId="0" applyBorder="1" applyAlignment="1">
      <alignment horizontal="center"/>
    </xf>
    <xf numFmtId="0" fontId="0" fillId="0" borderId="18" xfId="0" applyFill="1" applyBorder="1" applyAlignment="1">
      <alignment horizontal="center"/>
    </xf>
    <xf numFmtId="0" fontId="0" fillId="0" borderId="0" xfId="0" applyFont="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18" xfId="0" applyFill="1" applyBorder="1" applyAlignment="1">
      <alignment horizontal="center" vertical="center"/>
    </xf>
    <xf numFmtId="0" fontId="0" fillId="56" borderId="19" xfId="0" applyFill="1" applyBorder="1" applyAlignment="1">
      <alignment/>
    </xf>
    <xf numFmtId="4" fontId="0" fillId="56" borderId="18" xfId="0" applyNumberFormat="1" applyFont="1" applyFill="1" applyBorder="1" applyAlignment="1" applyProtection="1">
      <alignment vertical="center" wrapText="1"/>
      <protection/>
    </xf>
    <xf numFmtId="0" fontId="0" fillId="56" borderId="21" xfId="0" applyFill="1" applyBorder="1" applyAlignment="1">
      <alignment/>
    </xf>
    <xf numFmtId="0" fontId="0" fillId="56" borderId="19" xfId="0" applyFill="1" applyBorder="1" applyAlignment="1">
      <alignment wrapText="1"/>
    </xf>
    <xf numFmtId="2" fontId="0" fillId="56" borderId="18" xfId="0" applyNumberFormat="1" applyFont="1" applyFill="1" applyBorder="1" applyAlignment="1" applyProtection="1">
      <alignment horizontal="center" vertical="center" wrapText="1"/>
      <protection/>
    </xf>
    <xf numFmtId="2" fontId="0" fillId="56" borderId="28" xfId="0" applyNumberFormat="1" applyFont="1" applyFill="1" applyBorder="1" applyAlignment="1" applyProtection="1">
      <alignment wrapText="1"/>
      <protection/>
    </xf>
    <xf numFmtId="4" fontId="0" fillId="56" borderId="28" xfId="0" applyNumberFormat="1" applyFont="1" applyFill="1" applyBorder="1" applyAlignment="1" applyProtection="1">
      <alignment vertical="center" wrapText="1"/>
      <protection/>
    </xf>
    <xf numFmtId="0" fontId="0" fillId="56" borderId="24" xfId="0" applyFill="1" applyBorder="1" applyAlignment="1">
      <alignment/>
    </xf>
    <xf numFmtId="2" fontId="0" fillId="56" borderId="18" xfId="0" applyNumberFormat="1" applyFont="1" applyFill="1" applyBorder="1" applyAlignment="1" applyProtection="1">
      <alignment wrapText="1"/>
      <protection/>
    </xf>
    <xf numFmtId="2" fontId="0" fillId="56" borderId="34" xfId="0" applyNumberFormat="1" applyFont="1" applyFill="1" applyBorder="1" applyAlignment="1" applyProtection="1">
      <alignment wrapText="1"/>
      <protection/>
    </xf>
    <xf numFmtId="0" fontId="0" fillId="56" borderId="23" xfId="0" applyFill="1" applyBorder="1" applyAlignment="1">
      <alignment/>
    </xf>
    <xf numFmtId="181" fontId="0" fillId="56" borderId="21" xfId="0" applyNumberFormat="1" applyFont="1" applyFill="1" applyBorder="1" applyAlignment="1" applyProtection="1">
      <alignment/>
      <protection/>
    </xf>
    <xf numFmtId="0" fontId="0" fillId="56" borderId="22" xfId="0" applyFill="1" applyBorder="1" applyAlignment="1">
      <alignment/>
    </xf>
    <xf numFmtId="2" fontId="0" fillId="56" borderId="24" xfId="0" applyNumberFormat="1" applyFont="1" applyFill="1" applyBorder="1" applyAlignment="1" applyProtection="1">
      <alignment wrapText="1"/>
      <protection/>
    </xf>
    <xf numFmtId="0" fontId="0" fillId="56" borderId="20" xfId="0" applyFill="1" applyBorder="1" applyAlignment="1">
      <alignment/>
    </xf>
    <xf numFmtId="0" fontId="0" fillId="0" borderId="24" xfId="0" applyBorder="1" applyAlignment="1">
      <alignment/>
    </xf>
    <xf numFmtId="4" fontId="0" fillId="56" borderId="34" xfId="0" applyNumberFormat="1" applyFont="1" applyFill="1" applyBorder="1" applyAlignment="1" applyProtection="1">
      <alignment vertical="center" wrapText="1"/>
      <protection/>
    </xf>
    <xf numFmtId="0" fontId="0" fillId="0" borderId="23" xfId="0" applyNumberFormat="1" applyFont="1" applyFill="1" applyBorder="1" applyAlignment="1" applyProtection="1">
      <alignment horizontal="center" vertical="center"/>
      <protection/>
    </xf>
    <xf numFmtId="4" fontId="7" fillId="0" borderId="18" xfId="0" applyNumberFormat="1" applyFont="1" applyFill="1" applyBorder="1" applyAlignment="1" applyProtection="1">
      <alignment horizontal="right" vertical="center" wrapText="1"/>
      <protection/>
    </xf>
    <xf numFmtId="0" fontId="0" fillId="0" borderId="20" xfId="0" applyFill="1" applyBorder="1" applyAlignment="1">
      <alignment/>
    </xf>
    <xf numFmtId="0" fontId="12" fillId="0" borderId="18" xfId="0" applyNumberFormat="1" applyFont="1" applyFill="1" applyBorder="1" applyAlignment="1" applyProtection="1">
      <alignment horizontal="center" vertical="center" wrapText="1"/>
      <protection/>
    </xf>
    <xf numFmtId="49" fontId="0" fillId="56" borderId="18" xfId="0" applyNumberFormat="1" applyFont="1" applyFill="1" applyBorder="1" applyAlignment="1" applyProtection="1">
      <alignment horizontal="center" vertical="center" wrapText="1"/>
      <protection/>
    </xf>
    <xf numFmtId="0" fontId="0" fillId="0" borderId="0" xfId="0" applyAlignment="1">
      <alignment horizontal="center"/>
    </xf>
    <xf numFmtId="0" fontId="12" fillId="0" borderId="33"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0" fontId="0" fillId="56" borderId="35" xfId="0" applyFill="1" applyBorder="1" applyAlignment="1">
      <alignment vertical="center" wrapText="1"/>
    </xf>
    <xf numFmtId="0" fontId="0" fillId="56" borderId="22" xfId="0" applyFill="1" applyBorder="1" applyAlignment="1">
      <alignment vertical="center" wrapText="1"/>
    </xf>
    <xf numFmtId="4" fontId="0" fillId="56" borderId="34" xfId="0" applyNumberFormat="1" applyFont="1" applyFill="1" applyBorder="1" applyAlignment="1" applyProtection="1">
      <alignment horizontal="center" vertical="center" wrapText="1"/>
      <protection/>
    </xf>
    <xf numFmtId="0" fontId="0" fillId="56" borderId="19" xfId="0" applyFill="1" applyBorder="1" applyAlignment="1">
      <alignment vertical="center" wrapText="1"/>
    </xf>
    <xf numFmtId="0" fontId="0" fillId="56" borderId="21" xfId="0" applyFill="1" applyBorder="1" applyAlignment="1">
      <alignment vertical="center" wrapText="1"/>
    </xf>
    <xf numFmtId="0" fontId="0" fillId="56" borderId="23" xfId="0" applyFill="1" applyBorder="1" applyAlignment="1">
      <alignment vertical="center" wrapText="1"/>
    </xf>
    <xf numFmtId="0" fontId="0" fillId="56" borderId="18" xfId="0" applyFill="1" applyBorder="1" applyAlignment="1">
      <alignment vertical="center" wrapText="1"/>
    </xf>
    <xf numFmtId="4" fontId="0" fillId="56" borderId="24" xfId="0" applyNumberFormat="1" applyFill="1" applyBorder="1" applyAlignment="1">
      <alignment horizontal="center" vertical="center" wrapText="1"/>
    </xf>
    <xf numFmtId="4" fontId="0" fillId="56" borderId="21" xfId="0" applyNumberFormat="1" applyFont="1" applyFill="1" applyBorder="1" applyAlignment="1" applyProtection="1">
      <alignment vertical="center" wrapText="1"/>
      <protection/>
    </xf>
    <xf numFmtId="4" fontId="0" fillId="56" borderId="18" xfId="0" applyNumberFormat="1" applyFill="1" applyBorder="1" applyAlignment="1">
      <alignment horizontal="center" vertical="center" wrapText="1"/>
    </xf>
    <xf numFmtId="0" fontId="0" fillId="56" borderId="20" xfId="0" applyFill="1" applyBorder="1" applyAlignment="1">
      <alignment vertical="center" wrapText="1"/>
    </xf>
    <xf numFmtId="4" fontId="0" fillId="0" borderId="18" xfId="0" applyNumberFormat="1" applyBorder="1" applyAlignment="1">
      <alignment horizontal="center" vertical="center" wrapText="1"/>
    </xf>
    <xf numFmtId="4" fontId="0" fillId="0" borderId="24" xfId="0" applyNumberFormat="1" applyFill="1" applyBorder="1" applyAlignment="1">
      <alignment horizontal="center" vertical="center" wrapText="1"/>
    </xf>
    <xf numFmtId="0" fontId="0" fillId="0" borderId="18" xfId="0" applyFill="1" applyBorder="1" applyAlignment="1">
      <alignment vertical="center" wrapText="1"/>
    </xf>
    <xf numFmtId="4" fontId="0" fillId="0" borderId="18" xfId="0" applyNumberFormat="1" applyFill="1" applyBorder="1" applyAlignment="1">
      <alignment horizontal="center" vertical="center" wrapText="1"/>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0" fontId="0" fillId="56" borderId="18" xfId="0" applyFill="1" applyBorder="1" applyAlignment="1">
      <alignment horizontal="center" vertical="center" wrapText="1"/>
    </xf>
    <xf numFmtId="0" fontId="0" fillId="0" borderId="0" xfId="0" applyFill="1" applyAlignment="1">
      <alignment horizontal="center"/>
    </xf>
    <xf numFmtId="0" fontId="12" fillId="0" borderId="0" xfId="0" applyNumberFormat="1" applyFont="1" applyFill="1" applyAlignment="1" applyProtection="1">
      <alignment horizontal="center" vertical="center"/>
      <protection/>
    </xf>
    <xf numFmtId="0" fontId="12" fillId="0" borderId="28" xfId="0" applyNumberFormat="1" applyFont="1" applyFill="1" applyBorder="1" applyAlignment="1" applyProtection="1">
      <alignment horizontal="center" vertical="center"/>
      <protection/>
    </xf>
    <xf numFmtId="0" fontId="12" fillId="0" borderId="25" xfId="0" applyNumberFormat="1" applyFont="1" applyFill="1" applyBorder="1" applyAlignment="1" applyProtection="1">
      <alignment horizontal="center" vertical="center"/>
      <protection/>
    </xf>
    <xf numFmtId="0" fontId="12" fillId="0" borderId="18" xfId="0" applyNumberFormat="1" applyFont="1" applyFill="1" applyBorder="1" applyAlignment="1" applyProtection="1">
      <alignment horizontal="center" vertical="center"/>
      <protection/>
    </xf>
    <xf numFmtId="0" fontId="12" fillId="0" borderId="18"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NumberFormat="1" applyFont="1" applyFill="1" applyAlignment="1" applyProtection="1">
      <alignment horizontal="center" vertical="center"/>
      <protection/>
    </xf>
    <xf numFmtId="0" fontId="0" fillId="0" borderId="22"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32"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3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protection/>
    </xf>
    <xf numFmtId="0" fontId="0" fillId="0" borderId="25"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left"/>
      <protection/>
    </xf>
    <xf numFmtId="0" fontId="16" fillId="0" borderId="0" xfId="0" applyNumberFormat="1" applyFont="1" applyFill="1" applyAlignment="1" applyProtection="1">
      <alignment horizontal="center" vertical="center"/>
      <protection/>
    </xf>
    <xf numFmtId="0" fontId="15" fillId="0" borderId="0" xfId="0" applyNumberFormat="1" applyFont="1" applyFill="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57" borderId="18" xfId="0" applyNumberFormat="1" applyFont="1" applyFill="1" applyBorder="1" applyAlignment="1" applyProtection="1">
      <alignment horizontal="center" vertical="center" wrapText="1"/>
      <protection/>
    </xf>
    <xf numFmtId="0" fontId="0" fillId="57" borderId="28" xfId="0" applyNumberFormat="1" applyFont="1" applyFill="1" applyBorder="1" applyAlignment="1" applyProtection="1">
      <alignment horizontal="center" vertical="center" wrapText="1"/>
      <protection/>
    </xf>
    <xf numFmtId="0" fontId="0" fillId="57" borderId="19"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left" vertical="center" wrapText="1"/>
      <protection/>
    </xf>
    <xf numFmtId="0" fontId="12" fillId="0" borderId="0" xfId="0" applyNumberFormat="1" applyFont="1" applyFill="1" applyAlignment="1" applyProtection="1">
      <alignment horizontal="left" vertical="center"/>
      <protection/>
    </xf>
    <xf numFmtId="0" fontId="12" fillId="3" borderId="0" xfId="0" applyNumberFormat="1" applyFont="1" applyFill="1" applyAlignment="1" applyProtection="1">
      <alignment horizontal="left" vertical="center"/>
      <protection/>
    </xf>
    <xf numFmtId="0" fontId="12" fillId="0" borderId="19" xfId="0" applyNumberFormat="1" applyFont="1" applyFill="1" applyBorder="1" applyAlignment="1" applyProtection="1">
      <alignment horizontal="center" vertical="center"/>
      <protection/>
    </xf>
    <xf numFmtId="49" fontId="12" fillId="56" borderId="28" xfId="0" applyNumberFormat="1" applyFont="1" applyFill="1" applyBorder="1" applyAlignment="1" applyProtection="1">
      <alignment horizontal="center" vertical="center"/>
      <protection/>
    </xf>
    <xf numFmtId="49" fontId="12" fillId="56" borderId="34" xfId="0" applyNumberFormat="1" applyFont="1" applyFill="1" applyBorder="1" applyAlignment="1" applyProtection="1">
      <alignment horizontal="center" vertical="center"/>
      <protection/>
    </xf>
    <xf numFmtId="0" fontId="12" fillId="0" borderId="19"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33"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35"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7" fillId="0" borderId="22" xfId="0" applyNumberFormat="1" applyFont="1" applyFill="1" applyBorder="1" applyAlignment="1" applyProtection="1">
      <alignment horizontal="right" vertical="center" wrapText="1"/>
      <protection/>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180" fontId="7" fillId="0" borderId="28" xfId="0" applyNumberFormat="1" applyFont="1" applyFill="1" applyBorder="1" applyAlignment="1" applyProtection="1">
      <alignment horizontal="center" vertical="center" wrapText="1"/>
      <protection/>
    </xf>
    <xf numFmtId="180" fontId="7" fillId="0" borderId="18" xfId="0" applyNumberFormat="1" applyFont="1" applyFill="1" applyBorder="1" applyAlignment="1" applyProtection="1">
      <alignment horizontal="center" vertical="center" wrapText="1"/>
      <protection/>
    </xf>
    <xf numFmtId="0" fontId="7" fillId="0" borderId="18" xfId="0" applyFont="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NumberFormat="1" applyFont="1" applyFill="1" applyBorder="1" applyAlignment="1" applyProtection="1">
      <alignment horizontal="right" vertical="center" wrapText="1"/>
      <protection/>
    </xf>
    <xf numFmtId="0" fontId="7" fillId="0" borderId="22" xfId="0" applyFont="1" applyBorder="1" applyAlignment="1">
      <alignment horizontal="left"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4" xfId="0" applyFont="1" applyBorder="1" applyAlignment="1">
      <alignment horizontal="center" vertical="center" wrapText="1"/>
    </xf>
    <xf numFmtId="0" fontId="3" fillId="0" borderId="0" xfId="0" applyFont="1" applyAlignment="1">
      <alignment horizontal="center" vertical="center"/>
    </xf>
    <xf numFmtId="0" fontId="5" fillId="0" borderId="18"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cellXfs>
  <cellStyles count="154">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10" xfId="88"/>
    <cellStyle name="常规 10 11 2" xfId="89"/>
    <cellStyle name="常规 10 11 2 2" xfId="90"/>
    <cellStyle name="常规 10 2" xfId="91"/>
    <cellStyle name="常规 2" xfId="92"/>
    <cellStyle name="常规 2 2" xfId="93"/>
    <cellStyle name="常规 3" xfId="94"/>
    <cellStyle name="常规 3 2" xfId="95"/>
    <cellStyle name="常规 4" xfId="96"/>
    <cellStyle name="常规 4 2" xfId="97"/>
    <cellStyle name="常规 5" xfId="98"/>
    <cellStyle name="常规 5 2" xfId="99"/>
    <cellStyle name="常规 6" xfId="100"/>
    <cellStyle name="常规 6 2" xfId="101"/>
    <cellStyle name="常规 7" xfId="102"/>
    <cellStyle name="常规 7 2" xfId="103"/>
    <cellStyle name="常规 8" xfId="104"/>
    <cellStyle name="常规 8 2" xfId="105"/>
    <cellStyle name="常规 9" xfId="106"/>
    <cellStyle name="常规 9 2" xfId="107"/>
    <cellStyle name="常规_2012年预算公开分析表（26个部门财政拨款三公经费）" xfId="108"/>
    <cellStyle name="Hyperlink" xfId="109"/>
    <cellStyle name="好" xfId="110"/>
    <cellStyle name="好 2" xfId="111"/>
    <cellStyle name="好 3" xfId="112"/>
    <cellStyle name="汇总" xfId="113"/>
    <cellStyle name="汇总 2" xfId="114"/>
    <cellStyle name="汇总 3" xfId="115"/>
    <cellStyle name="Currency" xfId="116"/>
    <cellStyle name="Currency [0]" xfId="117"/>
    <cellStyle name="计算" xfId="118"/>
    <cellStyle name="计算 2" xfId="119"/>
    <cellStyle name="计算 3" xfId="120"/>
    <cellStyle name="检查单元格" xfId="121"/>
    <cellStyle name="检查单元格 2" xfId="122"/>
    <cellStyle name="检查单元格 3" xfId="123"/>
    <cellStyle name="解释性文本" xfId="124"/>
    <cellStyle name="解释性文本 2" xfId="125"/>
    <cellStyle name="解释性文本 3" xfId="126"/>
    <cellStyle name="警告文本" xfId="127"/>
    <cellStyle name="警告文本 2" xfId="128"/>
    <cellStyle name="警告文本 3" xfId="129"/>
    <cellStyle name="链接单元格" xfId="130"/>
    <cellStyle name="链接单元格 2" xfId="131"/>
    <cellStyle name="链接单元格 3" xfId="132"/>
    <cellStyle name="Comma" xfId="133"/>
    <cellStyle name="Comma [0]" xfId="134"/>
    <cellStyle name="强调文字颜色 1" xfId="135"/>
    <cellStyle name="强调文字颜色 1 2" xfId="136"/>
    <cellStyle name="强调文字颜色 1 3" xfId="137"/>
    <cellStyle name="强调文字颜色 2" xfId="138"/>
    <cellStyle name="强调文字颜色 2 2" xfId="139"/>
    <cellStyle name="强调文字颜色 2 3" xfId="140"/>
    <cellStyle name="强调文字颜色 3" xfId="141"/>
    <cellStyle name="强调文字颜色 3 2" xfId="142"/>
    <cellStyle name="强调文字颜色 3 3" xfId="143"/>
    <cellStyle name="强调文字颜色 4" xfId="144"/>
    <cellStyle name="强调文字颜色 4 2" xfId="145"/>
    <cellStyle name="强调文字颜色 4 3" xfId="146"/>
    <cellStyle name="强调文字颜色 5" xfId="147"/>
    <cellStyle name="强调文字颜色 5 2" xfId="148"/>
    <cellStyle name="强调文字颜色 5 3" xfId="149"/>
    <cellStyle name="强调文字颜色 6" xfId="150"/>
    <cellStyle name="强调文字颜色 6 2" xfId="151"/>
    <cellStyle name="强调文字颜色 6 3" xfId="152"/>
    <cellStyle name="适中" xfId="153"/>
    <cellStyle name="适中 2" xfId="154"/>
    <cellStyle name="适中 3" xfId="155"/>
    <cellStyle name="输出" xfId="156"/>
    <cellStyle name="输出 2" xfId="157"/>
    <cellStyle name="输出 3" xfId="158"/>
    <cellStyle name="输入" xfId="159"/>
    <cellStyle name="输入 2" xfId="160"/>
    <cellStyle name="输入 3" xfId="161"/>
    <cellStyle name="样式 1" xfId="162"/>
    <cellStyle name="样式 1 2" xfId="163"/>
    <cellStyle name="Followed Hyperlink" xfId="164"/>
    <cellStyle name="注释" xfId="165"/>
    <cellStyle name="注释 2" xfId="166"/>
    <cellStyle name="注释 3" xfId="1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2">
      <selection activeCell="A3" sqref="A3"/>
    </sheetView>
  </sheetViews>
  <sheetFormatPr defaultColWidth="24" defaultRowHeight="22.5" customHeight="1"/>
  <cols>
    <col min="1" max="1" width="35.33203125" style="0" customWidth="1"/>
    <col min="2" max="2" width="25.16015625" style="175" customWidth="1"/>
    <col min="3" max="3" width="28.33203125" style="0" customWidth="1"/>
    <col min="4" max="4" width="24" style="175" customWidth="1"/>
    <col min="5" max="5" width="36.33203125" style="0" customWidth="1"/>
    <col min="6" max="6" width="20.16015625" style="175" customWidth="1"/>
  </cols>
  <sheetData>
    <row r="1" ht="33.75" customHeight="1">
      <c r="A1" s="39" t="s">
        <v>0</v>
      </c>
    </row>
    <row r="2" spans="1:6" ht="27.75" customHeight="1">
      <c r="A2" s="197" t="s">
        <v>1</v>
      </c>
      <c r="B2" s="197"/>
      <c r="C2" s="197"/>
      <c r="D2" s="197"/>
      <c r="E2" s="197"/>
      <c r="F2" s="197"/>
    </row>
    <row r="3" spans="1:6" ht="22.5" customHeight="1">
      <c r="A3" t="s">
        <v>2</v>
      </c>
      <c r="F3" s="175" t="s">
        <v>3</v>
      </c>
    </row>
    <row r="4" spans="1:6" ht="22.5" customHeight="1">
      <c r="A4" s="198" t="s">
        <v>4</v>
      </c>
      <c r="B4" s="199"/>
      <c r="C4" s="200" t="s">
        <v>5</v>
      </c>
      <c r="D4" s="200"/>
      <c r="E4" s="200"/>
      <c r="F4" s="200"/>
    </row>
    <row r="5" spans="1:6" ht="22.5" customHeight="1">
      <c r="A5" s="65" t="s">
        <v>6</v>
      </c>
      <c r="B5" s="66" t="s">
        <v>7</v>
      </c>
      <c r="C5" s="176" t="s">
        <v>8</v>
      </c>
      <c r="D5" s="177" t="s">
        <v>9</v>
      </c>
      <c r="E5" s="177" t="s">
        <v>10</v>
      </c>
      <c r="F5" s="177" t="s">
        <v>7</v>
      </c>
    </row>
    <row r="6" spans="1:6" s="38" customFormat="1" ht="22.5" customHeight="1">
      <c r="A6" s="178" t="s">
        <v>11</v>
      </c>
      <c r="B6" s="113">
        <v>142.8</v>
      </c>
      <c r="C6" s="179" t="s">
        <v>12</v>
      </c>
      <c r="D6" s="180">
        <v>142.8</v>
      </c>
      <c r="E6" s="179" t="s">
        <v>13</v>
      </c>
      <c r="F6" s="180">
        <v>80</v>
      </c>
    </row>
    <row r="7" spans="1:6" s="38" customFormat="1" ht="22.5" customHeight="1">
      <c r="A7" s="181" t="s">
        <v>14</v>
      </c>
      <c r="B7" s="113">
        <v>142.8</v>
      </c>
      <c r="C7" s="182" t="s">
        <v>15</v>
      </c>
      <c r="D7" s="104"/>
      <c r="E7" s="182" t="s">
        <v>16</v>
      </c>
      <c r="F7" s="104">
        <v>73</v>
      </c>
    </row>
    <row r="8" spans="1:6" s="38" customFormat="1" ht="22.5" customHeight="1">
      <c r="A8" s="181" t="s">
        <v>17</v>
      </c>
      <c r="B8" s="104"/>
      <c r="C8" s="182" t="s">
        <v>18</v>
      </c>
      <c r="D8" s="104"/>
      <c r="E8" s="182" t="s">
        <v>19</v>
      </c>
      <c r="F8" s="104">
        <v>7</v>
      </c>
    </row>
    <row r="9" spans="1:6" s="38" customFormat="1" ht="22.5" customHeight="1">
      <c r="A9" s="181" t="s">
        <v>20</v>
      </c>
      <c r="B9" s="104"/>
      <c r="C9" s="182" t="s">
        <v>21</v>
      </c>
      <c r="D9" s="104"/>
      <c r="E9" s="182" t="s">
        <v>22</v>
      </c>
      <c r="F9" s="104"/>
    </row>
    <row r="10" spans="1:6" s="38" customFormat="1" ht="22.5" customHeight="1">
      <c r="A10" s="181" t="s">
        <v>23</v>
      </c>
      <c r="B10" s="104"/>
      <c r="C10" s="182" t="s">
        <v>24</v>
      </c>
      <c r="D10" s="104"/>
      <c r="E10" s="182" t="s">
        <v>25</v>
      </c>
      <c r="F10" s="104">
        <v>62.8</v>
      </c>
    </row>
    <row r="11" spans="1:6" s="38" customFormat="1" ht="22.5" customHeight="1">
      <c r="A11" s="181" t="s">
        <v>26</v>
      </c>
      <c r="B11" s="104"/>
      <c r="C11" s="182" t="s">
        <v>27</v>
      </c>
      <c r="D11" s="104"/>
      <c r="E11" s="182" t="s">
        <v>28</v>
      </c>
      <c r="F11" s="104">
        <v>62.8</v>
      </c>
    </row>
    <row r="12" spans="1:6" s="38" customFormat="1" ht="22.5" customHeight="1">
      <c r="A12" s="181" t="s">
        <v>29</v>
      </c>
      <c r="B12" s="104"/>
      <c r="C12" s="182" t="s">
        <v>30</v>
      </c>
      <c r="D12" s="104"/>
      <c r="E12" s="182" t="s">
        <v>31</v>
      </c>
      <c r="F12" s="104"/>
    </row>
    <row r="13" spans="1:6" s="38" customFormat="1" ht="22.5" customHeight="1">
      <c r="A13" s="181" t="s">
        <v>32</v>
      </c>
      <c r="B13" s="104"/>
      <c r="C13" s="182" t="s">
        <v>33</v>
      </c>
      <c r="D13" s="104"/>
      <c r="E13" s="182" t="s">
        <v>34</v>
      </c>
      <c r="F13" s="104"/>
    </row>
    <row r="14" spans="1:6" s="38" customFormat="1" ht="22.5" customHeight="1">
      <c r="A14" s="181" t="s">
        <v>35</v>
      </c>
      <c r="B14" s="104"/>
      <c r="C14" s="182" t="s">
        <v>36</v>
      </c>
      <c r="D14" s="104"/>
      <c r="E14" s="182" t="s">
        <v>37</v>
      </c>
      <c r="F14" s="104"/>
    </row>
    <row r="15" spans="1:6" s="38" customFormat="1" ht="22.5" customHeight="1">
      <c r="A15" s="181" t="s">
        <v>38</v>
      </c>
      <c r="B15" s="104"/>
      <c r="C15" s="182" t="s">
        <v>39</v>
      </c>
      <c r="D15" s="104"/>
      <c r="E15" s="182" t="s">
        <v>40</v>
      </c>
      <c r="F15" s="104"/>
    </row>
    <row r="16" spans="1:6" s="38" customFormat="1" ht="22.5" customHeight="1">
      <c r="A16" s="181" t="s">
        <v>41</v>
      </c>
      <c r="B16" s="113"/>
      <c r="C16" s="182" t="s">
        <v>42</v>
      </c>
      <c r="D16" s="104"/>
      <c r="E16" s="183" t="s">
        <v>43</v>
      </c>
      <c r="F16" s="104"/>
    </row>
    <row r="17" spans="1:6" s="38" customFormat="1" ht="22.5" customHeight="1">
      <c r="A17" s="184"/>
      <c r="B17" s="185"/>
      <c r="C17" s="181" t="s">
        <v>44</v>
      </c>
      <c r="D17" s="104"/>
      <c r="E17" s="186" t="s">
        <v>45</v>
      </c>
      <c r="F17" s="104"/>
    </row>
    <row r="18" spans="1:6" s="38" customFormat="1" ht="22.5" customHeight="1">
      <c r="A18" s="184"/>
      <c r="B18" s="187"/>
      <c r="C18" s="181" t="s">
        <v>46</v>
      </c>
      <c r="D18" s="104"/>
      <c r="E18" s="179" t="s">
        <v>47</v>
      </c>
      <c r="F18" s="104"/>
    </row>
    <row r="19" spans="1:6" s="38" customFormat="1" ht="22.5" customHeight="1">
      <c r="A19" s="184"/>
      <c r="B19" s="187"/>
      <c r="C19" s="181" t="s">
        <v>48</v>
      </c>
      <c r="D19" s="104"/>
      <c r="E19" s="182" t="s">
        <v>49</v>
      </c>
      <c r="F19" s="104"/>
    </row>
    <row r="20" spans="1:6" s="38" customFormat="1" ht="22.5" customHeight="1">
      <c r="A20" s="184"/>
      <c r="B20" s="187"/>
      <c r="C20" s="181" t="s">
        <v>50</v>
      </c>
      <c r="D20" s="104"/>
      <c r="E20" s="182" t="s">
        <v>51</v>
      </c>
      <c r="F20" s="104"/>
    </row>
    <row r="21" spans="1:6" s="38" customFormat="1" ht="22.5" customHeight="1">
      <c r="A21" s="184"/>
      <c r="B21" s="187"/>
      <c r="C21" s="181" t="s">
        <v>52</v>
      </c>
      <c r="D21" s="104"/>
      <c r="E21" s="182" t="s">
        <v>53</v>
      </c>
      <c r="F21" s="104"/>
    </row>
    <row r="22" spans="1:6" s="38" customFormat="1" ht="22.5" customHeight="1">
      <c r="A22" s="184"/>
      <c r="B22" s="187"/>
      <c r="C22" s="181" t="s">
        <v>54</v>
      </c>
      <c r="D22" s="104"/>
      <c r="E22" s="182" t="s">
        <v>55</v>
      </c>
      <c r="F22" s="104"/>
    </row>
    <row r="23" spans="1:6" s="38" customFormat="1" ht="22.5" customHeight="1">
      <c r="A23" s="184"/>
      <c r="B23" s="187"/>
      <c r="C23" s="181" t="s">
        <v>56</v>
      </c>
      <c r="D23" s="104"/>
      <c r="E23" s="182" t="s">
        <v>57</v>
      </c>
      <c r="F23" s="104"/>
    </row>
    <row r="24" spans="1:6" s="38" customFormat="1" ht="22.5" customHeight="1">
      <c r="A24" s="184"/>
      <c r="B24" s="187"/>
      <c r="C24" s="181" t="s">
        <v>58</v>
      </c>
      <c r="D24" s="104"/>
      <c r="E24" s="182" t="s">
        <v>59</v>
      </c>
      <c r="F24" s="104"/>
    </row>
    <row r="25" spans="1:6" s="38" customFormat="1" ht="22.5" customHeight="1">
      <c r="A25" s="184"/>
      <c r="B25" s="187"/>
      <c r="C25" s="181" t="s">
        <v>60</v>
      </c>
      <c r="D25" s="104"/>
      <c r="E25" s="182" t="s">
        <v>61</v>
      </c>
      <c r="F25" s="113"/>
    </row>
    <row r="26" spans="1:6" s="38" customFormat="1" ht="22.5" customHeight="1">
      <c r="A26" s="184"/>
      <c r="B26" s="187"/>
      <c r="C26" s="181" t="s">
        <v>62</v>
      </c>
      <c r="D26" s="104"/>
      <c r="E26" s="188"/>
      <c r="F26" s="185"/>
    </row>
    <row r="27" spans="1:6" s="38" customFormat="1" ht="22.5" customHeight="1">
      <c r="A27" s="184"/>
      <c r="B27" s="187"/>
      <c r="C27" s="181" t="s">
        <v>63</v>
      </c>
      <c r="D27" s="113"/>
      <c r="E27" s="188"/>
      <c r="F27" s="187"/>
    </row>
    <row r="28" spans="1:6" ht="22.5" customHeight="1">
      <c r="A28" s="76"/>
      <c r="B28" s="189"/>
      <c r="C28" s="76"/>
      <c r="D28" s="190"/>
      <c r="E28" s="191"/>
      <c r="F28" s="192"/>
    </row>
    <row r="29" spans="1:6" ht="22.5" customHeight="1">
      <c r="A29" s="193" t="s">
        <v>64</v>
      </c>
      <c r="B29" s="180">
        <v>142.8</v>
      </c>
      <c r="C29" s="193" t="s">
        <v>65</v>
      </c>
      <c r="D29" s="180">
        <v>142.8</v>
      </c>
      <c r="E29" s="194" t="s">
        <v>65</v>
      </c>
      <c r="F29" s="180">
        <v>142.8</v>
      </c>
    </row>
    <row r="30" spans="1:6" ht="22.5" customHeight="1">
      <c r="A30" s="76"/>
      <c r="B30" s="189"/>
      <c r="C30" s="76"/>
      <c r="D30" s="192"/>
      <c r="E30" s="191"/>
      <c r="F30" s="192"/>
    </row>
    <row r="31" spans="1:6" s="38" customFormat="1" ht="22.5" customHeight="1">
      <c r="A31" s="195" t="s">
        <v>66</v>
      </c>
      <c r="B31" s="113">
        <v>142.8</v>
      </c>
      <c r="C31" s="195" t="s">
        <v>67</v>
      </c>
      <c r="D31" s="113">
        <v>142.8</v>
      </c>
      <c r="E31" s="195" t="s">
        <v>67</v>
      </c>
      <c r="F31" s="113">
        <v>142.8</v>
      </c>
    </row>
    <row r="32" spans="1:4" ht="22.5" customHeight="1">
      <c r="A32" t="s">
        <v>68</v>
      </c>
      <c r="B32" s="196"/>
      <c r="C32" s="94"/>
      <c r="D32" s="196"/>
    </row>
    <row r="33" spans="2:3" ht="22.5" customHeight="1">
      <c r="B33" s="196"/>
      <c r="C33" s="94"/>
    </row>
  </sheetData>
  <sheetProtection/>
  <mergeCells count="3">
    <mergeCell ref="A2:F2"/>
    <mergeCell ref="A4:B4"/>
    <mergeCell ref="C4:F4"/>
  </mergeCells>
  <printOptions/>
  <pageMargins left="0.7480314960629921" right="0.7480314960629921" top="0.9842519685039371" bottom="0.9842519685039371" header="0.5118110236220472" footer="0.5118110236220472"/>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F14" sqref="F14"/>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9" t="s">
        <v>203</v>
      </c>
    </row>
    <row r="2" spans="1:25" ht="69.75" customHeight="1">
      <c r="A2" s="223" t="s">
        <v>204</v>
      </c>
      <c r="B2" s="223"/>
      <c r="C2" s="223"/>
      <c r="D2" s="223"/>
      <c r="E2" s="223"/>
      <c r="F2" s="223"/>
      <c r="G2" s="223"/>
      <c r="H2" s="223"/>
      <c r="I2" s="223"/>
      <c r="J2" s="223"/>
      <c r="K2" s="223"/>
      <c r="L2" s="223"/>
      <c r="M2" s="223"/>
      <c r="N2" s="223"/>
      <c r="O2" s="223"/>
      <c r="P2" s="223"/>
      <c r="Q2" s="223"/>
      <c r="R2" s="223"/>
      <c r="S2" s="223"/>
      <c r="T2" s="223"/>
      <c r="U2" s="223"/>
      <c r="V2" s="223"/>
      <c r="W2" s="223"/>
      <c r="X2" s="223"/>
      <c r="Y2" s="223"/>
    </row>
    <row r="3" spans="1:25" ht="16.5" customHeight="1">
      <c r="A3" t="s">
        <v>2</v>
      </c>
      <c r="Y3" s="108" t="s">
        <v>105</v>
      </c>
    </row>
    <row r="4" spans="1:25" ht="20.25" customHeight="1">
      <c r="A4" s="205" t="s">
        <v>106</v>
      </c>
      <c r="B4" s="205"/>
      <c r="C4" s="205"/>
      <c r="D4" s="206"/>
      <c r="E4" s="208" t="s">
        <v>72</v>
      </c>
      <c r="F4" s="209" t="s">
        <v>107</v>
      </c>
      <c r="G4" s="209"/>
      <c r="H4" s="209"/>
      <c r="I4" s="206"/>
      <c r="J4" s="212" t="s">
        <v>108</v>
      </c>
      <c r="K4" s="212"/>
      <c r="L4" s="212"/>
      <c r="M4" s="212"/>
      <c r="N4" s="212"/>
      <c r="O4" s="212"/>
      <c r="P4" s="212"/>
      <c r="Q4" s="212"/>
      <c r="R4" s="212"/>
      <c r="S4" s="212"/>
      <c r="T4" s="212"/>
      <c r="U4" s="216" t="s">
        <v>109</v>
      </c>
      <c r="V4" s="216" t="s">
        <v>110</v>
      </c>
      <c r="W4" s="216" t="s">
        <v>111</v>
      </c>
      <c r="X4" s="216" t="s">
        <v>112</v>
      </c>
      <c r="Y4" s="216" t="s">
        <v>113</v>
      </c>
    </row>
    <row r="5" spans="1:25" ht="25.5" customHeight="1">
      <c r="A5" s="205" t="s">
        <v>92</v>
      </c>
      <c r="B5" s="205"/>
      <c r="C5" s="208"/>
      <c r="D5" s="208" t="s">
        <v>93</v>
      </c>
      <c r="E5" s="208"/>
      <c r="F5" s="205" t="s">
        <v>114</v>
      </c>
      <c r="G5" s="205" t="s">
        <v>115</v>
      </c>
      <c r="H5" s="216" t="s">
        <v>116</v>
      </c>
      <c r="I5" s="212" t="s">
        <v>117</v>
      </c>
      <c r="J5" s="214" t="s">
        <v>114</v>
      </c>
      <c r="K5" s="214" t="s">
        <v>118</v>
      </c>
      <c r="L5" s="214" t="s">
        <v>119</v>
      </c>
      <c r="M5" s="214" t="s">
        <v>120</v>
      </c>
      <c r="N5" s="214" t="s">
        <v>121</v>
      </c>
      <c r="O5" s="214" t="s">
        <v>122</v>
      </c>
      <c r="P5" s="214" t="s">
        <v>123</v>
      </c>
      <c r="Q5" s="214" t="s">
        <v>124</v>
      </c>
      <c r="R5" s="214" t="s">
        <v>125</v>
      </c>
      <c r="S5" s="214" t="s">
        <v>126</v>
      </c>
      <c r="T5" s="214" t="s">
        <v>127</v>
      </c>
      <c r="U5" s="216"/>
      <c r="V5" s="216"/>
      <c r="W5" s="216"/>
      <c r="X5" s="216"/>
      <c r="Y5" s="216"/>
    </row>
    <row r="6" spans="1:25" ht="25.5" customHeight="1">
      <c r="A6" s="100" t="s">
        <v>94</v>
      </c>
      <c r="B6" s="100" t="s">
        <v>95</v>
      </c>
      <c r="C6" s="101" t="s">
        <v>96</v>
      </c>
      <c r="D6" s="206"/>
      <c r="E6" s="206"/>
      <c r="F6" s="209"/>
      <c r="G6" s="209"/>
      <c r="H6" s="217"/>
      <c r="I6" s="213"/>
      <c r="J6" s="213"/>
      <c r="K6" s="213"/>
      <c r="L6" s="213"/>
      <c r="M6" s="213"/>
      <c r="N6" s="213"/>
      <c r="O6" s="213"/>
      <c r="P6" s="213"/>
      <c r="Q6" s="213"/>
      <c r="R6" s="213"/>
      <c r="S6" s="213"/>
      <c r="T6" s="213"/>
      <c r="U6" s="217"/>
      <c r="V6" s="217"/>
      <c r="W6" s="217"/>
      <c r="X6" s="217"/>
      <c r="Y6" s="217"/>
    </row>
    <row r="7" spans="1:25" s="38" customFormat="1" ht="25.5" customHeight="1">
      <c r="A7" s="109" t="s">
        <v>300</v>
      </c>
      <c r="B7" s="109" t="s">
        <v>300</v>
      </c>
      <c r="C7" s="109" t="s">
        <v>300</v>
      </c>
      <c r="D7" s="102"/>
      <c r="E7" s="103" t="s">
        <v>201</v>
      </c>
      <c r="F7" s="104"/>
      <c r="G7" s="105"/>
      <c r="H7" s="106"/>
      <c r="I7" s="106"/>
      <c r="J7" s="104"/>
      <c r="K7" s="105"/>
      <c r="L7" s="106"/>
      <c r="M7" s="106"/>
      <c r="N7" s="106"/>
      <c r="O7" s="106"/>
      <c r="P7" s="106"/>
      <c r="Q7" s="106"/>
      <c r="R7" s="106"/>
      <c r="S7" s="106"/>
      <c r="T7" s="106"/>
      <c r="U7" s="106"/>
      <c r="V7" s="106"/>
      <c r="W7" s="106"/>
      <c r="X7" s="106"/>
      <c r="Y7" s="104"/>
    </row>
    <row r="8" spans="1:26" ht="25.5" customHeight="1">
      <c r="A8" s="26"/>
      <c r="B8" s="26"/>
      <c r="C8" s="26"/>
      <c r="D8" s="26"/>
      <c r="E8" s="26"/>
      <c r="F8" s="26"/>
      <c r="G8" s="6"/>
      <c r="H8" s="26"/>
      <c r="I8" s="26"/>
      <c r="J8" s="26"/>
      <c r="K8" s="26"/>
      <c r="L8" s="26"/>
      <c r="M8" s="26"/>
      <c r="N8" s="26"/>
      <c r="O8" s="26"/>
      <c r="P8" s="26"/>
      <c r="Q8" s="26"/>
      <c r="R8" s="26"/>
      <c r="S8" s="26"/>
      <c r="T8" s="26"/>
      <c r="U8" s="6"/>
      <c r="V8" s="26"/>
      <c r="W8" s="26"/>
      <c r="X8" s="6"/>
      <c r="Y8" s="26"/>
      <c r="Z8" s="94"/>
    </row>
    <row r="9" spans="1:25" ht="25.5" customHeight="1">
      <c r="A9" s="202" t="s">
        <v>205</v>
      </c>
      <c r="B9" s="202"/>
      <c r="C9" s="202"/>
      <c r="D9" s="202"/>
      <c r="E9" s="202"/>
      <c r="F9" s="202"/>
      <c r="G9" s="202"/>
      <c r="H9" s="202"/>
      <c r="I9" s="202"/>
      <c r="J9" s="202"/>
      <c r="K9" s="202"/>
      <c r="L9" s="202"/>
      <c r="M9" s="202"/>
      <c r="N9" s="202"/>
      <c r="O9" s="202"/>
      <c r="P9" s="202"/>
      <c r="S9" s="94"/>
      <c r="V9" s="94"/>
      <c r="W9" s="94"/>
      <c r="X9" s="94"/>
      <c r="Y9" s="94"/>
    </row>
    <row r="10" spans="4:20" ht="25.5" customHeight="1">
      <c r="D10" s="94"/>
      <c r="E10" s="94"/>
      <c r="F10" s="94"/>
      <c r="G10" s="94"/>
      <c r="H10" s="94"/>
      <c r="T10" s="94"/>
    </row>
    <row r="11" spans="4:20" ht="25.5" customHeight="1">
      <c r="D11" s="94"/>
      <c r="E11" s="94"/>
      <c r="F11" s="94"/>
      <c r="G11" s="94"/>
      <c r="H11" s="94"/>
      <c r="I11" s="94"/>
      <c r="J11" s="94"/>
      <c r="K11" s="94"/>
      <c r="L11" s="94"/>
      <c r="M11" s="94"/>
      <c r="N11" s="94"/>
      <c r="O11" s="94"/>
      <c r="P11" s="94"/>
      <c r="Q11" s="94"/>
      <c r="R11" s="94"/>
      <c r="S11" s="94"/>
      <c r="T11" s="94"/>
    </row>
    <row r="12" spans="6:10" ht="25.5" customHeight="1">
      <c r="F12" s="94"/>
      <c r="G12" s="94"/>
      <c r="I12" s="94"/>
      <c r="J12" s="9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9:P9"/>
    <mergeCell ref="D5:D6"/>
    <mergeCell ref="E4:E6"/>
    <mergeCell ref="F5:F6"/>
    <mergeCell ref="G5:G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C9" sqref="C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9" t="s">
        <v>206</v>
      </c>
    </row>
    <row r="2" spans="1:7" ht="27" customHeight="1">
      <c r="A2" s="197" t="s">
        <v>207</v>
      </c>
      <c r="B2" s="197"/>
      <c r="C2" s="197"/>
      <c r="D2" s="197"/>
      <c r="E2" s="197"/>
      <c r="F2" s="197"/>
      <c r="G2" s="197"/>
    </row>
    <row r="3" ht="12.75" customHeight="1">
      <c r="G3" s="55" t="s">
        <v>3</v>
      </c>
    </row>
    <row r="4" spans="1:7" ht="24" customHeight="1">
      <c r="A4" s="205" t="s">
        <v>83</v>
      </c>
      <c r="B4" s="205" t="s">
        <v>208</v>
      </c>
      <c r="C4" s="205"/>
      <c r="D4" s="205"/>
      <c r="E4" s="205"/>
      <c r="F4" s="205"/>
      <c r="G4" s="205"/>
    </row>
    <row r="5" spans="1:7" ht="18" customHeight="1">
      <c r="A5" s="205"/>
      <c r="B5" s="216" t="s">
        <v>114</v>
      </c>
      <c r="C5" s="232" t="s">
        <v>173</v>
      </c>
      <c r="D5" s="216" t="s">
        <v>209</v>
      </c>
      <c r="E5" s="236" t="s">
        <v>210</v>
      </c>
      <c r="F5" s="236"/>
      <c r="G5" s="232" t="s">
        <v>211</v>
      </c>
    </row>
    <row r="6" spans="1:7" ht="27" customHeight="1">
      <c r="A6" s="209"/>
      <c r="B6" s="217"/>
      <c r="C6" s="233"/>
      <c r="D6" s="217"/>
      <c r="E6" s="87" t="s">
        <v>209</v>
      </c>
      <c r="F6" s="88" t="s">
        <v>181</v>
      </c>
      <c r="G6" s="233"/>
    </row>
    <row r="7" spans="1:7" s="38" customFormat="1" ht="27.75" customHeight="1">
      <c r="A7" s="89" t="s">
        <v>87</v>
      </c>
      <c r="B7" s="90">
        <v>0.9</v>
      </c>
      <c r="C7" s="91">
        <v>0.9</v>
      </c>
      <c r="D7" s="92"/>
      <c r="E7" s="92"/>
      <c r="F7" s="92"/>
      <c r="G7" s="90"/>
    </row>
    <row r="8" spans="1:8" ht="12.75" customHeight="1">
      <c r="A8" s="93"/>
      <c r="B8" s="93"/>
      <c r="C8" s="93"/>
      <c r="D8" s="93"/>
      <c r="E8" s="93"/>
      <c r="F8" s="93"/>
      <c r="G8" s="93"/>
      <c r="H8" s="94"/>
    </row>
    <row r="9" spans="1:9" ht="12.75" customHeight="1">
      <c r="A9" s="93"/>
      <c r="B9" s="93"/>
      <c r="C9" s="93"/>
      <c r="D9" s="93"/>
      <c r="E9" s="93"/>
      <c r="F9" s="93"/>
      <c r="G9" s="93"/>
      <c r="H9" s="94"/>
      <c r="I9" s="94"/>
    </row>
    <row r="10" spans="1:9" ht="12.75" customHeight="1">
      <c r="A10" s="93"/>
      <c r="B10" s="93"/>
      <c r="C10" s="93"/>
      <c r="D10" s="93"/>
      <c r="E10" s="93"/>
      <c r="F10" s="93"/>
      <c r="G10" s="93"/>
      <c r="I10" s="94"/>
    </row>
    <row r="11" spans="1:7" s="83" customFormat="1" ht="16.5" customHeight="1">
      <c r="A11" s="95" t="s">
        <v>212</v>
      </c>
      <c r="B11" s="96"/>
      <c r="C11" s="96"/>
      <c r="D11" s="96"/>
      <c r="E11" s="96"/>
      <c r="F11" s="96"/>
      <c r="G11" s="96"/>
    </row>
    <row r="12" spans="1:7" s="83" customFormat="1" ht="16.5" customHeight="1">
      <c r="A12" s="97" t="s">
        <v>213</v>
      </c>
      <c r="B12" s="97"/>
      <c r="C12" s="97"/>
      <c r="D12" s="97"/>
      <c r="E12" s="97"/>
      <c r="F12" s="97"/>
      <c r="G12" s="97"/>
    </row>
    <row r="13" spans="1:7" s="83" customFormat="1" ht="16.5" customHeight="1">
      <c r="A13" s="98" t="s">
        <v>214</v>
      </c>
      <c r="B13" s="98"/>
      <c r="C13" s="98"/>
      <c r="D13" s="98"/>
      <c r="E13" s="98"/>
      <c r="F13" s="98"/>
      <c r="G13" s="98"/>
    </row>
    <row r="14" spans="2:4" ht="12.75" customHeight="1">
      <c r="B14" s="94"/>
      <c r="C14" s="94"/>
      <c r="D14" s="94"/>
    </row>
    <row r="15" spans="2:5" ht="12.75" customHeight="1">
      <c r="B15" s="94"/>
      <c r="C15" s="94"/>
      <c r="D15" s="94"/>
      <c r="E15" s="94"/>
    </row>
    <row r="16" spans="2:5" ht="12.75" customHeight="1">
      <c r="B16" s="94"/>
      <c r="C16" s="94"/>
      <c r="E16" s="94"/>
    </row>
    <row r="17" spans="2:6" ht="12.75" customHeight="1">
      <c r="B17" s="94"/>
      <c r="C17" s="94"/>
      <c r="D17" s="94"/>
      <c r="E17" s="94"/>
      <c r="F17" s="94"/>
    </row>
    <row r="18" spans="3:6" ht="12.75" customHeight="1">
      <c r="C18" s="94"/>
      <c r="D18" s="94"/>
      <c r="F18" s="94"/>
    </row>
    <row r="19" spans="3:6" ht="12.75" customHeight="1">
      <c r="C19" s="94"/>
      <c r="D19" s="94"/>
      <c r="F19" s="94"/>
    </row>
    <row r="20" ht="12.75" customHeight="1">
      <c r="C20" s="94"/>
    </row>
    <row r="21" ht="12.75" customHeight="1">
      <c r="D21" s="94"/>
    </row>
    <row r="22" ht="12.75" customHeight="1">
      <c r="D22" s="94"/>
    </row>
  </sheetData>
  <sheetProtection password="C5E1" sheet="1" objects="1" scenarios="1"/>
  <mergeCells count="8">
    <mergeCell ref="A2:G2"/>
    <mergeCell ref="B4:G4"/>
    <mergeCell ref="E5:F5"/>
    <mergeCell ref="A4:A6"/>
    <mergeCell ref="B5:B6"/>
    <mergeCell ref="C5:C6"/>
    <mergeCell ref="D5:D6"/>
    <mergeCell ref="G5:G6"/>
  </mergeCells>
  <printOptions/>
  <pageMargins left="0.7480314960629921" right="0.7480314960629921" top="0.9842519685039371" bottom="0.9842519685039371" header="0.5118110236220472" footer="0.5118110236220472"/>
  <pageSetup horizontalDpi="600" verticalDpi="600" orientation="landscape"/>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HK12"/>
  <sheetViews>
    <sheetView showGridLines="0" view="pageBreakPreview" zoomScale="77" zoomScaleSheetLayoutView="77" zoomScalePageLayoutView="0" workbookViewId="0" topLeftCell="A1">
      <selection activeCell="I11" sqref="I11"/>
    </sheetView>
  </sheetViews>
  <sheetFormatPr defaultColWidth="9.16015625" defaultRowHeight="11.25"/>
  <cols>
    <col min="1" max="1" width="11.5" style="0" customWidth="1"/>
    <col min="2" max="2" width="27.66015625" style="0" customWidth="1"/>
    <col min="3" max="3" width="18.5" style="0" customWidth="1"/>
    <col min="4" max="6" width="13.5" style="0" customWidth="1"/>
    <col min="7" max="7" width="18.5" style="0" customWidth="1"/>
    <col min="8" max="8" width="16.16015625" style="0" customWidth="1"/>
    <col min="9" max="9" width="26.5" style="0" customWidth="1"/>
    <col min="10" max="10" width="20.16015625" style="0" customWidth="1"/>
    <col min="11" max="11" width="20" style="0" customWidth="1"/>
    <col min="12" max="12" width="21.66015625" style="0" customWidth="1"/>
  </cols>
  <sheetData>
    <row r="1" spans="1:219" ht="30.75" customHeight="1">
      <c r="A1" s="39" t="s">
        <v>215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row>
    <row r="2" spans="1:12" ht="26.25" customHeight="1">
      <c r="A2" s="237" t="s">
        <v>2</v>
      </c>
      <c r="B2" s="238"/>
      <c r="C2" s="238"/>
      <c r="D2" s="238"/>
      <c r="E2" s="238"/>
      <c r="F2" s="238"/>
      <c r="G2" s="238"/>
      <c r="H2" s="238"/>
      <c r="I2" s="238"/>
      <c r="J2" s="238"/>
      <c r="K2" s="238"/>
      <c r="L2" s="79" t="s">
        <v>3</v>
      </c>
    </row>
    <row r="3" spans="1:12" ht="26.25" customHeight="1">
      <c r="A3" s="239" t="s">
        <v>82</v>
      </c>
      <c r="B3" s="239" t="s">
        <v>216</v>
      </c>
      <c r="C3" s="242" t="s">
        <v>217</v>
      </c>
      <c r="D3" s="239" t="s">
        <v>218</v>
      </c>
      <c r="E3" s="200" t="s">
        <v>219</v>
      </c>
      <c r="F3" s="239"/>
      <c r="G3" s="239" t="s">
        <v>220</v>
      </c>
      <c r="H3" s="239" t="s">
        <v>221</v>
      </c>
      <c r="I3" s="239" t="s">
        <v>222</v>
      </c>
      <c r="J3" s="239" t="s">
        <v>223</v>
      </c>
      <c r="K3" s="239" t="s">
        <v>224</v>
      </c>
      <c r="L3" s="200" t="s">
        <v>225</v>
      </c>
    </row>
    <row r="4" spans="1:12" ht="36" customHeight="1">
      <c r="A4" s="199"/>
      <c r="B4" s="199"/>
      <c r="C4" s="243"/>
      <c r="D4" s="198"/>
      <c r="E4" s="67" t="s">
        <v>80</v>
      </c>
      <c r="F4" s="68" t="s">
        <v>226</v>
      </c>
      <c r="G4" s="199"/>
      <c r="H4" s="199"/>
      <c r="I4" s="199"/>
      <c r="J4" s="199"/>
      <c r="K4" s="199"/>
      <c r="L4" s="198"/>
    </row>
    <row r="5" spans="1:12" s="38" customFormat="1" ht="25.5" customHeight="1">
      <c r="A5" s="240" t="s">
        <v>227</v>
      </c>
      <c r="B5" s="69" t="s">
        <v>228</v>
      </c>
      <c r="C5" s="70"/>
      <c r="D5" s="71">
        <v>62.8</v>
      </c>
      <c r="E5" s="71"/>
      <c r="F5" s="71">
        <v>62.8</v>
      </c>
      <c r="G5" s="72"/>
      <c r="H5" s="72"/>
      <c r="I5" s="72"/>
      <c r="J5" s="72"/>
      <c r="K5" s="72"/>
      <c r="L5" s="80"/>
    </row>
    <row r="6" spans="1:12" ht="51" customHeight="1">
      <c r="A6" s="241"/>
      <c r="B6" s="73" t="s">
        <v>229</v>
      </c>
      <c r="C6" s="74" t="s">
        <v>101</v>
      </c>
      <c r="D6" s="75">
        <v>20.8</v>
      </c>
      <c r="E6" s="71"/>
      <c r="F6" s="75">
        <v>20.8</v>
      </c>
      <c r="G6" s="76" t="s">
        <v>230</v>
      </c>
      <c r="H6" s="76" t="s">
        <v>231</v>
      </c>
      <c r="I6" s="81" t="s">
        <v>232</v>
      </c>
      <c r="J6" s="82" t="s">
        <v>233</v>
      </c>
      <c r="K6" s="82" t="s">
        <v>234</v>
      </c>
      <c r="L6" s="82" t="s">
        <v>235</v>
      </c>
    </row>
    <row r="7" spans="1:12" ht="51" customHeight="1">
      <c r="A7" s="241"/>
      <c r="B7" s="73" t="s">
        <v>236</v>
      </c>
      <c r="C7" s="74" t="s">
        <v>101</v>
      </c>
      <c r="D7" s="75">
        <v>7.2</v>
      </c>
      <c r="E7" s="71"/>
      <c r="F7" s="75">
        <v>7.2</v>
      </c>
      <c r="G7" s="76" t="s">
        <v>230</v>
      </c>
      <c r="H7" s="76" t="s">
        <v>231</v>
      </c>
      <c r="I7" s="81" t="s">
        <v>237</v>
      </c>
      <c r="J7" s="82" t="s">
        <v>233</v>
      </c>
      <c r="K7" s="82" t="s">
        <v>234</v>
      </c>
      <c r="L7" s="82" t="s">
        <v>235</v>
      </c>
    </row>
    <row r="8" spans="1:12" ht="51" customHeight="1">
      <c r="A8" s="241"/>
      <c r="B8" s="73" t="s">
        <v>238</v>
      </c>
      <c r="C8" s="74" t="s">
        <v>101</v>
      </c>
      <c r="D8" s="75">
        <v>4.8</v>
      </c>
      <c r="E8" s="71"/>
      <c r="F8" s="75">
        <v>4.8</v>
      </c>
      <c r="G8" s="76" t="s">
        <v>230</v>
      </c>
      <c r="H8" s="76" t="s">
        <v>231</v>
      </c>
      <c r="I8" s="81" t="s">
        <v>239</v>
      </c>
      <c r="J8" s="82" t="s">
        <v>233</v>
      </c>
      <c r="K8" s="82" t="s">
        <v>234</v>
      </c>
      <c r="L8" s="82" t="s">
        <v>235</v>
      </c>
    </row>
    <row r="9" spans="1:12" ht="69.75" customHeight="1">
      <c r="A9" s="241"/>
      <c r="B9" s="73" t="s">
        <v>240</v>
      </c>
      <c r="C9" s="74" t="s">
        <v>101</v>
      </c>
      <c r="D9" s="75">
        <v>30</v>
      </c>
      <c r="E9" s="71"/>
      <c r="F9" s="75">
        <v>30</v>
      </c>
      <c r="G9" s="76" t="s">
        <v>230</v>
      </c>
      <c r="H9" s="77" t="s">
        <v>241</v>
      </c>
      <c r="I9" s="82" t="s">
        <v>242</v>
      </c>
      <c r="J9" s="82" t="s">
        <v>243</v>
      </c>
      <c r="K9" s="82" t="s">
        <v>234</v>
      </c>
      <c r="L9" s="82" t="s">
        <v>235</v>
      </c>
    </row>
    <row r="10" spans="1:12" ht="51" customHeight="1">
      <c r="A10" s="241"/>
      <c r="B10" s="74"/>
      <c r="C10" s="74"/>
      <c r="D10" s="71"/>
      <c r="E10" s="71"/>
      <c r="F10" s="71"/>
      <c r="G10" s="76"/>
      <c r="H10" s="76"/>
      <c r="I10" s="76"/>
      <c r="J10" s="76"/>
      <c r="K10" s="76"/>
      <c r="L10" s="76"/>
    </row>
    <row r="11" spans="1:12" ht="51" customHeight="1">
      <c r="A11" s="241"/>
      <c r="B11" s="74"/>
      <c r="C11" s="74"/>
      <c r="D11" s="71"/>
      <c r="E11" s="71"/>
      <c r="F11" s="71"/>
      <c r="G11" s="76"/>
      <c r="H11" s="76"/>
      <c r="I11" s="76"/>
      <c r="J11" s="76"/>
      <c r="K11" s="76"/>
      <c r="L11" s="76"/>
    </row>
    <row r="12" ht="26.25" customHeight="1">
      <c r="A12" s="78" t="s">
        <v>244</v>
      </c>
    </row>
  </sheetData>
  <sheetProtection/>
  <mergeCells count="13">
    <mergeCell ref="J3:J4"/>
    <mergeCell ref="K3:K4"/>
    <mergeCell ref="L3:L4"/>
    <mergeCell ref="A2:K2"/>
    <mergeCell ref="E3:F3"/>
    <mergeCell ref="A3:A4"/>
    <mergeCell ref="A5:A11"/>
    <mergeCell ref="B3:B4"/>
    <mergeCell ref="C3:C4"/>
    <mergeCell ref="D3:D4"/>
    <mergeCell ref="G3:G4"/>
    <mergeCell ref="H3:H4"/>
    <mergeCell ref="I3:I4"/>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K7" sqref="K7"/>
    </sheetView>
  </sheetViews>
  <sheetFormatPr defaultColWidth="9.16015625" defaultRowHeight="23.25" customHeight="1"/>
  <cols>
    <col min="1" max="1" width="12.5" style="0" customWidth="1"/>
    <col min="2" max="2" width="12.16015625" style="0" customWidth="1"/>
    <col min="3" max="3" width="13.83203125" style="0" customWidth="1"/>
    <col min="4" max="4" width="12.5" style="0" customWidth="1"/>
    <col min="5" max="5" width="12" style="0" customWidth="1"/>
    <col min="6" max="6" width="11.5" style="0" customWidth="1"/>
    <col min="7" max="8" width="13.16015625" style="0" customWidth="1"/>
    <col min="9" max="9" width="39" style="0" customWidth="1"/>
    <col min="10" max="10" width="32.83203125" style="0" customWidth="1"/>
    <col min="11" max="11" width="39.66015625" style="0" customWidth="1"/>
    <col min="12" max="12" width="54.5" style="0" customWidth="1"/>
    <col min="13" max="253" width="9.16015625" style="0" customWidth="1"/>
  </cols>
  <sheetData>
    <row r="1" spans="1:12" ht="23.25" customHeight="1">
      <c r="A1" s="39" t="s">
        <v>245</v>
      </c>
      <c r="L1" s="53"/>
    </row>
    <row r="2" spans="1:12" ht="23.25" customHeight="1">
      <c r="A2" s="40" t="s">
        <v>246</v>
      </c>
      <c r="B2" s="40"/>
      <c r="C2" s="40"/>
      <c r="D2" s="40"/>
      <c r="E2" s="40"/>
      <c r="F2" s="40"/>
      <c r="G2" s="40"/>
      <c r="H2" s="40"/>
      <c r="I2" s="40"/>
      <c r="J2" s="40"/>
      <c r="K2" s="40"/>
      <c r="L2" s="40"/>
    </row>
    <row r="3" spans="1:12" ht="23.25" customHeight="1">
      <c r="A3" t="s">
        <v>2</v>
      </c>
      <c r="B3" s="41"/>
      <c r="C3" s="41"/>
      <c r="D3" s="41"/>
      <c r="E3" s="41"/>
      <c r="F3" s="41"/>
      <c r="G3" s="41"/>
      <c r="H3" s="41"/>
      <c r="I3" s="41"/>
      <c r="J3" s="41"/>
      <c r="K3" s="41"/>
      <c r="L3" s="54" t="s">
        <v>3</v>
      </c>
    </row>
    <row r="4" spans="1:13" ht="23.25" customHeight="1">
      <c r="A4" s="247" t="s">
        <v>247</v>
      </c>
      <c r="B4" s="42" t="s">
        <v>248</v>
      </c>
      <c r="C4" s="43"/>
      <c r="D4" s="43"/>
      <c r="E4" s="43"/>
      <c r="F4" s="43"/>
      <c r="G4" s="44"/>
      <c r="H4" s="45"/>
      <c r="I4" s="249" t="s">
        <v>249</v>
      </c>
      <c r="J4" s="244" t="s">
        <v>250</v>
      </c>
      <c r="K4" s="244" t="s">
        <v>251</v>
      </c>
      <c r="L4" s="244"/>
      <c r="M4" s="55"/>
    </row>
    <row r="5" spans="1:13" ht="23.25" customHeight="1">
      <c r="A5" s="244"/>
      <c r="B5" s="248" t="s">
        <v>218</v>
      </c>
      <c r="C5" s="42" t="s">
        <v>252</v>
      </c>
      <c r="D5" s="44"/>
      <c r="E5" s="44"/>
      <c r="F5" s="45"/>
      <c r="G5" s="245" t="s">
        <v>253</v>
      </c>
      <c r="H5" s="246"/>
      <c r="I5" s="250"/>
      <c r="J5" s="244"/>
      <c r="K5" s="244" t="s">
        <v>254</v>
      </c>
      <c r="L5" s="244" t="s">
        <v>255</v>
      </c>
      <c r="M5" s="55"/>
    </row>
    <row r="6" spans="1:13" ht="47.25" customHeight="1">
      <c r="A6" s="244"/>
      <c r="B6" s="244"/>
      <c r="C6" s="46" t="s">
        <v>256</v>
      </c>
      <c r="D6" s="46" t="s">
        <v>257</v>
      </c>
      <c r="E6" s="46" t="s">
        <v>258</v>
      </c>
      <c r="F6" s="46" t="s">
        <v>259</v>
      </c>
      <c r="G6" s="47" t="s">
        <v>107</v>
      </c>
      <c r="H6" s="47" t="s">
        <v>260</v>
      </c>
      <c r="I6" s="251"/>
      <c r="J6" s="244"/>
      <c r="K6" s="244"/>
      <c r="L6" s="244"/>
      <c r="M6" s="56"/>
    </row>
    <row r="7" spans="1:13" s="38" customFormat="1" ht="189" customHeight="1">
      <c r="A7" s="48" t="s">
        <v>87</v>
      </c>
      <c r="B7" s="49">
        <v>142.8</v>
      </c>
      <c r="C7" s="49">
        <v>142.8</v>
      </c>
      <c r="D7" s="49"/>
      <c r="E7" s="49"/>
      <c r="F7" s="49"/>
      <c r="G7" s="49">
        <v>80</v>
      </c>
      <c r="H7" s="50">
        <v>62.8</v>
      </c>
      <c r="I7" s="57" t="s">
        <v>261</v>
      </c>
      <c r="J7" s="57" t="s">
        <v>262</v>
      </c>
      <c r="K7" s="58" t="s">
        <v>263</v>
      </c>
      <c r="L7" s="59" t="s">
        <v>264</v>
      </c>
      <c r="M7" s="60"/>
    </row>
    <row r="8" spans="1:13" ht="150" customHeight="1">
      <c r="A8" s="51"/>
      <c r="B8" s="52"/>
      <c r="C8" s="52"/>
      <c r="D8" s="52"/>
      <c r="E8" s="52"/>
      <c r="F8" s="52"/>
      <c r="G8" s="52"/>
      <c r="H8" s="52"/>
      <c r="I8" s="61"/>
      <c r="J8" s="61"/>
      <c r="K8" s="61"/>
      <c r="L8" s="61"/>
      <c r="M8" s="62"/>
    </row>
    <row r="12" spans="10:11" ht="23.25" customHeight="1">
      <c r="J12" s="63"/>
      <c r="K12" s="64"/>
    </row>
  </sheetData>
  <sheetProtection/>
  <mergeCells count="8">
    <mergeCell ref="K4:L4"/>
    <mergeCell ref="G5:H5"/>
    <mergeCell ref="A4:A6"/>
    <mergeCell ref="B5:B6"/>
    <mergeCell ref="I4:I6"/>
    <mergeCell ref="J4:J6"/>
    <mergeCell ref="K5:K6"/>
    <mergeCell ref="L5:L6"/>
  </mergeCells>
  <printOptions/>
  <pageMargins left="0.35433070866141736" right="0.35433070866141736" top="0.9842519685039371" bottom="0.9842519685039371" header="0.5118110236220472" footer="0.5118110236220472"/>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A3" sqref="A3"/>
    </sheetView>
  </sheetViews>
  <sheetFormatPr defaultColWidth="9.16015625" defaultRowHeight="12.75" customHeight="1"/>
  <cols>
    <col min="1" max="1" width="46.83203125" style="0" customWidth="1"/>
    <col min="2" max="2" width="22" style="0" customWidth="1"/>
    <col min="3" max="3" width="6.33203125" style="0" customWidth="1"/>
    <col min="4" max="4" width="11.66015625" style="0" customWidth="1"/>
    <col min="5" max="5" width="6.33203125" style="0" customWidth="1"/>
    <col min="6" max="8" width="11.16015625" style="0" customWidth="1"/>
    <col min="9" max="12" width="8.33203125" style="0" customWidth="1"/>
    <col min="13" max="15" width="6.33203125" style="0" customWidth="1"/>
    <col min="16" max="17" width="8.33203125" style="0" customWidth="1"/>
    <col min="18" max="18" width="9" style="0" customWidth="1"/>
    <col min="19" max="255" width="9.16015625" style="0" customWidth="1"/>
  </cols>
  <sheetData>
    <row r="1" spans="1:18" ht="33" customHeight="1">
      <c r="A1" s="11" t="s">
        <v>265</v>
      </c>
      <c r="B1" s="12"/>
      <c r="C1" s="12"/>
      <c r="D1" s="12"/>
      <c r="E1" s="12"/>
      <c r="F1" s="12"/>
      <c r="G1" s="12"/>
      <c r="H1" s="12"/>
      <c r="I1" s="12"/>
      <c r="J1" s="12"/>
      <c r="K1" s="12"/>
      <c r="L1" s="12"/>
      <c r="M1" s="12"/>
      <c r="N1" s="12"/>
      <c r="O1" s="12"/>
      <c r="P1" s="12"/>
      <c r="Q1" s="12"/>
      <c r="R1" s="27"/>
    </row>
    <row r="2" spans="1:18" ht="21.75" customHeight="1">
      <c r="A2" s="252" t="s">
        <v>266</v>
      </c>
      <c r="B2" s="252"/>
      <c r="C2" s="252"/>
      <c r="D2" s="252"/>
      <c r="E2" s="252"/>
      <c r="F2" s="252"/>
      <c r="G2" s="252"/>
      <c r="H2" s="252"/>
      <c r="I2" s="252"/>
      <c r="J2" s="252"/>
      <c r="K2" s="252"/>
      <c r="L2" s="252"/>
      <c r="M2" s="252"/>
      <c r="N2" s="252"/>
      <c r="O2" s="252"/>
      <c r="P2" s="252"/>
      <c r="Q2" s="252"/>
      <c r="R2" s="27"/>
    </row>
    <row r="3" spans="1:18" ht="18" customHeight="1">
      <c r="A3" t="s">
        <v>2</v>
      </c>
      <c r="B3" s="12"/>
      <c r="C3" s="12"/>
      <c r="D3" s="12"/>
      <c r="E3" s="12"/>
      <c r="F3" s="12"/>
      <c r="G3" s="12"/>
      <c r="H3" s="12"/>
      <c r="I3" s="12"/>
      <c r="J3" s="12"/>
      <c r="K3" s="12"/>
      <c r="L3" s="12"/>
      <c r="M3" s="12"/>
      <c r="N3" s="12"/>
      <c r="O3" s="12"/>
      <c r="P3" s="253" t="s">
        <v>267</v>
      </c>
      <c r="Q3" s="253"/>
      <c r="R3" s="27"/>
    </row>
    <row r="4" spans="1:18" ht="30" customHeight="1">
      <c r="A4" s="258" t="s">
        <v>268</v>
      </c>
      <c r="B4" s="258" t="s">
        <v>269</v>
      </c>
      <c r="C4" s="258" t="s">
        <v>270</v>
      </c>
      <c r="D4" s="258" t="s">
        <v>271</v>
      </c>
      <c r="E4" s="258" t="s">
        <v>272</v>
      </c>
      <c r="F4" s="254" t="s">
        <v>219</v>
      </c>
      <c r="G4" s="254"/>
      <c r="H4" s="254"/>
      <c r="I4" s="254"/>
      <c r="J4" s="254"/>
      <c r="K4" s="254"/>
      <c r="L4" s="254"/>
      <c r="M4" s="254"/>
      <c r="N4" s="254"/>
      <c r="O4" s="254"/>
      <c r="P4" s="255"/>
      <c r="Q4" s="255"/>
      <c r="R4" s="27"/>
    </row>
    <row r="5" spans="1:18" ht="30" customHeight="1">
      <c r="A5" s="258"/>
      <c r="B5" s="258"/>
      <c r="C5" s="258"/>
      <c r="D5" s="258"/>
      <c r="E5" s="258"/>
      <c r="F5" s="254" t="s">
        <v>228</v>
      </c>
      <c r="G5" s="256" t="s">
        <v>73</v>
      </c>
      <c r="H5" s="257"/>
      <c r="I5" s="257"/>
      <c r="J5" s="257" t="s">
        <v>273</v>
      </c>
      <c r="K5" s="257" t="s">
        <v>75</v>
      </c>
      <c r="L5" s="257" t="s">
        <v>274</v>
      </c>
      <c r="M5" s="257" t="s">
        <v>77</v>
      </c>
      <c r="N5" s="257" t="s">
        <v>78</v>
      </c>
      <c r="O5" s="257" t="s">
        <v>81</v>
      </c>
      <c r="P5" s="257" t="s">
        <v>79</v>
      </c>
      <c r="Q5" s="257" t="s">
        <v>80</v>
      </c>
      <c r="R5" s="27"/>
    </row>
    <row r="6" spans="1:18" ht="32.25" customHeight="1">
      <c r="A6" s="258"/>
      <c r="B6" s="258"/>
      <c r="C6" s="258"/>
      <c r="D6" s="258"/>
      <c r="E6" s="258"/>
      <c r="F6" s="259"/>
      <c r="G6" s="15" t="s">
        <v>114</v>
      </c>
      <c r="H6" s="16" t="s">
        <v>84</v>
      </c>
      <c r="I6" s="14" t="s">
        <v>85</v>
      </c>
      <c r="J6" s="257"/>
      <c r="K6" s="257"/>
      <c r="L6" s="257"/>
      <c r="M6" s="257"/>
      <c r="N6" s="257"/>
      <c r="O6" s="257"/>
      <c r="P6" s="257"/>
      <c r="Q6" s="257"/>
      <c r="R6" s="27"/>
    </row>
    <row r="7" spans="1:18" ht="30" customHeight="1">
      <c r="A7" s="17"/>
      <c r="B7" s="18"/>
      <c r="C7" s="30"/>
      <c r="D7" s="31"/>
      <c r="E7" s="32"/>
      <c r="F7" s="33"/>
      <c r="G7" s="33"/>
      <c r="H7" s="33"/>
      <c r="I7" s="21"/>
      <c r="J7" s="21"/>
      <c r="K7" s="21"/>
      <c r="L7" s="21"/>
      <c r="M7" s="21"/>
      <c r="N7" s="19"/>
      <c r="O7" s="25"/>
      <c r="P7" s="19"/>
      <c r="Q7" s="28"/>
      <c r="R7" s="29"/>
    </row>
    <row r="8" spans="1:18" ht="21.75" customHeight="1">
      <c r="A8" s="34"/>
      <c r="B8" s="34"/>
      <c r="C8" s="30"/>
      <c r="D8" s="35"/>
      <c r="E8" s="32"/>
      <c r="F8" s="33"/>
      <c r="G8" s="33"/>
      <c r="H8" s="33"/>
      <c r="I8" s="23"/>
      <c r="J8" s="23"/>
      <c r="K8" s="23"/>
      <c r="L8" s="23"/>
      <c r="M8" s="23"/>
      <c r="N8" s="23"/>
      <c r="O8" s="23"/>
      <c r="P8" s="37"/>
      <c r="Q8" s="23"/>
      <c r="R8" s="27"/>
    </row>
    <row r="9" spans="1:18" ht="21.75" customHeight="1">
      <c r="A9" s="34"/>
      <c r="B9" s="34"/>
      <c r="C9" s="30"/>
      <c r="D9" s="35"/>
      <c r="E9" s="32"/>
      <c r="F9" s="33"/>
      <c r="G9" s="33"/>
      <c r="H9" s="33"/>
      <c r="I9" s="23"/>
      <c r="J9" s="23"/>
      <c r="K9" s="23"/>
      <c r="L9" s="23"/>
      <c r="M9" s="23"/>
      <c r="N9" s="23"/>
      <c r="O9" s="23"/>
      <c r="P9" s="23"/>
      <c r="Q9" s="23"/>
      <c r="R9" s="27"/>
    </row>
    <row r="10" spans="1:18" ht="21.75" customHeight="1">
      <c r="A10" s="34"/>
      <c r="B10" s="34"/>
      <c r="C10" s="30"/>
      <c r="D10" s="35"/>
      <c r="E10" s="32"/>
      <c r="F10" s="33"/>
      <c r="G10" s="33"/>
      <c r="H10" s="33"/>
      <c r="I10" s="23"/>
      <c r="J10" s="23"/>
      <c r="K10" s="23"/>
      <c r="L10" s="23"/>
      <c r="M10" s="23"/>
      <c r="N10" s="23"/>
      <c r="O10" s="23"/>
      <c r="P10" s="23"/>
      <c r="Q10" s="23"/>
      <c r="R10" s="27"/>
    </row>
    <row r="11" spans="1:18" ht="21.75" customHeight="1">
      <c r="A11" s="34"/>
      <c r="B11" s="34"/>
      <c r="C11" s="30"/>
      <c r="D11" s="35"/>
      <c r="E11" s="32"/>
      <c r="F11" s="33"/>
      <c r="G11" s="33"/>
      <c r="H11" s="33"/>
      <c r="I11" s="23"/>
      <c r="J11" s="23"/>
      <c r="K11" s="23"/>
      <c r="L11" s="23"/>
      <c r="M11" s="22"/>
      <c r="N11" s="22"/>
      <c r="O11" s="23"/>
      <c r="P11" s="23"/>
      <c r="Q11" s="23"/>
      <c r="R11" s="27"/>
    </row>
    <row r="12" spans="1:18" ht="21.75" customHeight="1">
      <c r="A12" s="34"/>
      <c r="B12" s="34"/>
      <c r="C12" s="30"/>
      <c r="D12" s="35"/>
      <c r="E12" s="32"/>
      <c r="F12" s="33"/>
      <c r="G12" s="33"/>
      <c r="H12" s="33"/>
      <c r="I12" s="23"/>
      <c r="J12" s="23"/>
      <c r="K12" s="23"/>
      <c r="L12" s="22"/>
      <c r="M12" s="22"/>
      <c r="N12" s="22"/>
      <c r="O12" s="23"/>
      <c r="P12" s="23"/>
      <c r="Q12" s="23"/>
      <c r="R12" s="27"/>
    </row>
    <row r="13" spans="1:18" ht="21.75" customHeight="1">
      <c r="A13" s="34"/>
      <c r="B13" s="34"/>
      <c r="C13" s="30"/>
      <c r="D13" s="35"/>
      <c r="E13" s="32"/>
      <c r="F13" s="33"/>
      <c r="G13" s="33"/>
      <c r="H13" s="33"/>
      <c r="I13" s="23"/>
      <c r="J13" s="23"/>
      <c r="K13" s="22"/>
      <c r="L13" s="22"/>
      <c r="M13" s="22"/>
      <c r="N13" s="22"/>
      <c r="O13" s="23"/>
      <c r="P13" s="23"/>
      <c r="Q13" s="22"/>
      <c r="R13" s="27"/>
    </row>
    <row r="14" spans="1:18" ht="21.75" customHeight="1">
      <c r="A14" s="34"/>
      <c r="B14" s="34"/>
      <c r="C14" s="30"/>
      <c r="D14" s="35"/>
      <c r="E14" s="32"/>
      <c r="F14" s="33"/>
      <c r="G14" s="33"/>
      <c r="H14" s="33"/>
      <c r="I14" s="22"/>
      <c r="J14" s="22"/>
      <c r="K14" s="22"/>
      <c r="L14" s="22"/>
      <c r="M14" s="22"/>
      <c r="N14" s="22"/>
      <c r="O14" s="23"/>
      <c r="P14" s="22"/>
      <c r="Q14" s="22"/>
      <c r="R14" s="27"/>
    </row>
    <row r="15" spans="1:17" ht="19.5" customHeight="1">
      <c r="A15" s="34"/>
      <c r="B15" s="34"/>
      <c r="C15" s="30"/>
      <c r="D15" s="35"/>
      <c r="E15" s="32"/>
      <c r="F15" s="33"/>
      <c r="G15" s="33"/>
      <c r="H15" s="33"/>
      <c r="I15" s="6"/>
      <c r="J15" s="6"/>
      <c r="K15" s="6"/>
      <c r="L15" s="6"/>
      <c r="M15" s="6"/>
      <c r="N15" s="6"/>
      <c r="O15" s="6"/>
      <c r="P15" s="6"/>
      <c r="Q15" s="6"/>
    </row>
    <row r="16" spans="1:17" ht="19.5" customHeight="1">
      <c r="A16" s="34"/>
      <c r="B16" s="34"/>
      <c r="C16" s="30"/>
      <c r="D16" s="35"/>
      <c r="E16" s="32"/>
      <c r="F16" s="33"/>
      <c r="G16" s="33"/>
      <c r="H16" s="33"/>
      <c r="I16" s="6"/>
      <c r="J16" s="6"/>
      <c r="K16" s="6"/>
      <c r="L16" s="6"/>
      <c r="M16" s="6"/>
      <c r="N16" s="6"/>
      <c r="O16" s="6"/>
      <c r="P16" s="6"/>
      <c r="Q16" s="6"/>
    </row>
    <row r="17" spans="1:17" ht="19.5" customHeight="1">
      <c r="A17" s="34"/>
      <c r="B17" s="34"/>
      <c r="C17" s="30"/>
      <c r="D17" s="35"/>
      <c r="E17" s="32"/>
      <c r="F17" s="33"/>
      <c r="G17" s="33"/>
      <c r="H17" s="33"/>
      <c r="I17" s="6"/>
      <c r="J17" s="6"/>
      <c r="K17" s="26"/>
      <c r="L17" s="6"/>
      <c r="M17" s="6"/>
      <c r="N17" s="6"/>
      <c r="O17" s="6"/>
      <c r="P17" s="6"/>
      <c r="Q17" s="6"/>
    </row>
    <row r="18" spans="1:17" ht="19.5" customHeight="1">
      <c r="A18" s="34"/>
      <c r="B18" s="34"/>
      <c r="C18" s="30"/>
      <c r="D18" s="35"/>
      <c r="E18" s="32"/>
      <c r="F18" s="33"/>
      <c r="G18" s="33"/>
      <c r="H18" s="33"/>
      <c r="I18" s="6"/>
      <c r="J18" s="6"/>
      <c r="K18" s="6"/>
      <c r="L18" s="6"/>
      <c r="M18" s="6"/>
      <c r="N18" s="6"/>
      <c r="O18" s="6"/>
      <c r="P18" s="6"/>
      <c r="Q18" s="6"/>
    </row>
    <row r="19" spans="1:17" ht="19.5" customHeight="1">
      <c r="A19" s="34"/>
      <c r="B19" s="34"/>
      <c r="C19" s="30"/>
      <c r="D19" s="35"/>
      <c r="E19" s="32"/>
      <c r="F19" s="33"/>
      <c r="G19" s="33"/>
      <c r="H19" s="33"/>
      <c r="I19" s="6"/>
      <c r="J19" s="6"/>
      <c r="K19" s="6"/>
      <c r="L19" s="6"/>
      <c r="M19" s="6"/>
      <c r="N19" s="6"/>
      <c r="O19" s="6"/>
      <c r="P19" s="6"/>
      <c r="Q19" s="6"/>
    </row>
    <row r="20" spans="1:17" ht="19.5" customHeight="1">
      <c r="A20" s="36"/>
      <c r="B20" s="36"/>
      <c r="C20" s="30"/>
      <c r="D20" s="35"/>
      <c r="E20" s="32"/>
      <c r="F20" s="33"/>
      <c r="G20" s="33"/>
      <c r="H20" s="33"/>
      <c r="I20" s="6"/>
      <c r="J20" s="6"/>
      <c r="K20" s="6"/>
      <c r="L20" s="6"/>
      <c r="M20" s="6"/>
      <c r="N20" s="6"/>
      <c r="O20" s="6"/>
      <c r="P20" s="6"/>
      <c r="Q20" s="6"/>
    </row>
    <row r="21" spans="1:17" ht="19.5" customHeight="1">
      <c r="A21" s="36"/>
      <c r="B21" s="36"/>
      <c r="C21" s="30"/>
      <c r="D21" s="35"/>
      <c r="E21" s="32"/>
      <c r="F21" s="33"/>
      <c r="G21" s="33"/>
      <c r="H21" s="33"/>
      <c r="I21" s="6"/>
      <c r="J21" s="6"/>
      <c r="K21" s="6"/>
      <c r="L21" s="6"/>
      <c r="M21" s="6"/>
      <c r="N21" s="6"/>
      <c r="O21" s="6"/>
      <c r="P21" s="6"/>
      <c r="Q21" s="6"/>
    </row>
    <row r="22" spans="1:17" ht="19.5" customHeight="1">
      <c r="A22" s="36"/>
      <c r="B22" s="36"/>
      <c r="C22" s="30"/>
      <c r="D22" s="35"/>
      <c r="E22" s="32"/>
      <c r="F22" s="33"/>
      <c r="G22" s="33"/>
      <c r="H22" s="33"/>
      <c r="I22" s="6"/>
      <c r="J22" s="6"/>
      <c r="K22" s="6"/>
      <c r="L22" s="6"/>
      <c r="M22" s="6"/>
      <c r="N22" s="6"/>
      <c r="O22" s="6"/>
      <c r="P22" s="6"/>
      <c r="Q22" s="6"/>
    </row>
    <row r="23" spans="1:17" ht="22.5" customHeight="1">
      <c r="A23" s="36"/>
      <c r="B23" s="36"/>
      <c r="C23" s="30"/>
      <c r="D23" s="35"/>
      <c r="E23" s="32"/>
      <c r="F23" s="33"/>
      <c r="G23" s="33"/>
      <c r="H23" s="33"/>
      <c r="I23" s="6"/>
      <c r="J23" s="6"/>
      <c r="K23" s="6"/>
      <c r="L23" s="6"/>
      <c r="M23" s="6"/>
      <c r="N23" s="6"/>
      <c r="O23" s="6"/>
      <c r="P23" s="6"/>
      <c r="Q23" s="6"/>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1"/>
  <sheetViews>
    <sheetView showGridLines="0" view="pageBreakPreview" zoomScaleSheetLayoutView="100" zoomScalePageLayoutView="0" workbookViewId="0" topLeftCell="A1">
      <selection activeCell="A4" sqref="A4:D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275</v>
      </c>
      <c r="B1" s="12"/>
      <c r="C1" s="12"/>
      <c r="D1" s="12"/>
      <c r="E1" s="12"/>
      <c r="F1" s="12"/>
      <c r="G1" s="12"/>
      <c r="H1" s="12"/>
      <c r="I1" s="12"/>
      <c r="J1" s="12"/>
      <c r="K1" s="12"/>
      <c r="L1" s="12"/>
      <c r="M1" s="12"/>
      <c r="N1" s="12"/>
      <c r="O1" s="12"/>
      <c r="P1" s="12"/>
      <c r="Q1" s="12"/>
      <c r="R1" s="27"/>
    </row>
    <row r="2" spans="1:18" ht="21.75" customHeight="1">
      <c r="A2" s="252" t="s">
        <v>276</v>
      </c>
      <c r="B2" s="252"/>
      <c r="C2" s="252"/>
      <c r="D2" s="252"/>
      <c r="E2" s="252"/>
      <c r="F2" s="252"/>
      <c r="G2" s="252"/>
      <c r="H2" s="252"/>
      <c r="I2" s="252"/>
      <c r="J2" s="252"/>
      <c r="K2" s="252"/>
      <c r="L2" s="252"/>
      <c r="M2" s="252"/>
      <c r="N2" s="252"/>
      <c r="O2" s="252"/>
      <c r="P2" s="252"/>
      <c r="Q2" s="252"/>
      <c r="R2" s="27"/>
    </row>
    <row r="3" spans="1:18" ht="11.25" customHeight="1">
      <c r="A3" s="13"/>
      <c r="B3" s="12"/>
      <c r="C3" s="12"/>
      <c r="D3" s="12"/>
      <c r="E3" s="12"/>
      <c r="F3" s="12"/>
      <c r="G3" s="12"/>
      <c r="H3" s="12"/>
      <c r="I3" s="12"/>
      <c r="J3" s="12"/>
      <c r="K3" s="12"/>
      <c r="L3" s="12"/>
      <c r="M3" s="12"/>
      <c r="N3" s="12"/>
      <c r="O3" s="12"/>
      <c r="P3" s="260" t="s">
        <v>267</v>
      </c>
      <c r="Q3" s="260"/>
      <c r="R3" s="27"/>
    </row>
    <row r="4" spans="1:18" ht="11.25" customHeight="1">
      <c r="A4" s="261" t="s">
        <v>2</v>
      </c>
      <c r="B4" s="261"/>
      <c r="C4" s="261"/>
      <c r="D4" s="261"/>
      <c r="E4" s="12"/>
      <c r="F4" s="12"/>
      <c r="G4" s="12"/>
      <c r="H4" s="12"/>
      <c r="I4" s="12"/>
      <c r="J4" s="12"/>
      <c r="K4" s="12"/>
      <c r="L4" s="12"/>
      <c r="M4" s="12"/>
      <c r="N4" s="12"/>
      <c r="O4" s="12"/>
      <c r="P4" s="24"/>
      <c r="Q4" s="24"/>
      <c r="R4" s="27"/>
    </row>
    <row r="5" spans="1:18" ht="30" customHeight="1">
      <c r="A5" s="262" t="s">
        <v>277</v>
      </c>
      <c r="B5" s="263"/>
      <c r="C5" s="263"/>
      <c r="D5" s="263"/>
      <c r="E5" s="264"/>
      <c r="F5" s="254" t="s">
        <v>219</v>
      </c>
      <c r="G5" s="254"/>
      <c r="H5" s="254"/>
      <c r="I5" s="254"/>
      <c r="J5" s="254"/>
      <c r="K5" s="254"/>
      <c r="L5" s="254"/>
      <c r="M5" s="254"/>
      <c r="N5" s="254"/>
      <c r="O5" s="254"/>
      <c r="P5" s="255"/>
      <c r="Q5" s="255"/>
      <c r="R5" s="27"/>
    </row>
    <row r="6" spans="1:18" ht="30" customHeight="1">
      <c r="A6" s="265" t="s">
        <v>278</v>
      </c>
      <c r="B6" s="265" t="s">
        <v>269</v>
      </c>
      <c r="C6" s="265" t="s">
        <v>279</v>
      </c>
      <c r="D6" s="265" t="s">
        <v>280</v>
      </c>
      <c r="E6" s="265" t="s">
        <v>281</v>
      </c>
      <c r="F6" s="254" t="s">
        <v>228</v>
      </c>
      <c r="G6" s="256" t="s">
        <v>73</v>
      </c>
      <c r="H6" s="257"/>
      <c r="I6" s="257"/>
      <c r="J6" s="257" t="s">
        <v>273</v>
      </c>
      <c r="K6" s="257" t="s">
        <v>75</v>
      </c>
      <c r="L6" s="257" t="s">
        <v>274</v>
      </c>
      <c r="M6" s="257" t="s">
        <v>77</v>
      </c>
      <c r="N6" s="257" t="s">
        <v>78</v>
      </c>
      <c r="O6" s="257" t="s">
        <v>81</v>
      </c>
      <c r="P6" s="257" t="s">
        <v>79</v>
      </c>
      <c r="Q6" s="257" t="s">
        <v>80</v>
      </c>
      <c r="R6" s="27"/>
    </row>
    <row r="7" spans="1:18" ht="25.5" customHeight="1">
      <c r="A7" s="266"/>
      <c r="B7" s="266"/>
      <c r="C7" s="266"/>
      <c r="D7" s="266"/>
      <c r="E7" s="266"/>
      <c r="F7" s="259"/>
      <c r="G7" s="15" t="s">
        <v>114</v>
      </c>
      <c r="H7" s="16" t="s">
        <v>84</v>
      </c>
      <c r="I7" s="14" t="s">
        <v>85</v>
      </c>
      <c r="J7" s="257"/>
      <c r="K7" s="257"/>
      <c r="L7" s="257"/>
      <c r="M7" s="257"/>
      <c r="N7" s="257"/>
      <c r="O7" s="257"/>
      <c r="P7" s="257"/>
      <c r="Q7" s="257"/>
      <c r="R7" s="27"/>
    </row>
    <row r="8" spans="1:18" ht="30" customHeight="1">
      <c r="A8" s="17"/>
      <c r="B8" s="18"/>
      <c r="C8" s="18"/>
      <c r="D8" s="18"/>
      <c r="E8" s="18"/>
      <c r="F8" s="19"/>
      <c r="G8" s="20"/>
      <c r="H8" s="21"/>
      <c r="I8" s="21"/>
      <c r="J8" s="21"/>
      <c r="K8" s="21"/>
      <c r="L8" s="21"/>
      <c r="M8" s="21"/>
      <c r="N8" s="19"/>
      <c r="O8" s="25"/>
      <c r="P8" s="19"/>
      <c r="Q8" s="28"/>
      <c r="R8" s="29"/>
    </row>
    <row r="9" spans="1:18" ht="21.75" customHeight="1">
      <c r="A9" s="22"/>
      <c r="B9" s="22"/>
      <c r="C9" s="22"/>
      <c r="D9" s="22"/>
      <c r="E9" s="22"/>
      <c r="F9" s="23"/>
      <c r="G9" s="23"/>
      <c r="H9" s="23"/>
      <c r="I9" s="23"/>
      <c r="J9" s="23"/>
      <c r="K9" s="23"/>
      <c r="L9" s="23"/>
      <c r="M9" s="23"/>
      <c r="N9" s="23"/>
      <c r="O9" s="23"/>
      <c r="P9" s="23"/>
      <c r="Q9" s="23"/>
      <c r="R9" s="27"/>
    </row>
    <row r="10" spans="1:18" ht="21.75" customHeight="1">
      <c r="A10" s="22"/>
      <c r="B10" s="22"/>
      <c r="C10" s="22"/>
      <c r="D10" s="22"/>
      <c r="E10" s="22"/>
      <c r="F10" s="23"/>
      <c r="G10" s="23"/>
      <c r="H10" s="22"/>
      <c r="I10" s="23"/>
      <c r="J10" s="23"/>
      <c r="K10" s="23"/>
      <c r="L10" s="23"/>
      <c r="M10" s="22"/>
      <c r="N10" s="22"/>
      <c r="O10" s="23"/>
      <c r="P10" s="23"/>
      <c r="Q10" s="23"/>
      <c r="R10" s="27"/>
    </row>
    <row r="11" spans="1:18" ht="21.75" customHeight="1">
      <c r="A11" s="22"/>
      <c r="B11" s="22"/>
      <c r="C11" s="22"/>
      <c r="D11" s="22"/>
      <c r="E11" s="22"/>
      <c r="F11" s="23"/>
      <c r="G11" s="23"/>
      <c r="H11" s="22"/>
      <c r="I11" s="23"/>
      <c r="J11" s="23"/>
      <c r="K11" s="23"/>
      <c r="L11" s="22"/>
      <c r="M11" s="22"/>
      <c r="N11" s="22"/>
      <c r="O11" s="23"/>
      <c r="P11" s="23"/>
      <c r="Q11" s="23"/>
      <c r="R11" s="27"/>
    </row>
    <row r="12" spans="1:18" ht="21.75" customHeight="1">
      <c r="A12" s="22"/>
      <c r="B12" s="22"/>
      <c r="C12" s="22"/>
      <c r="D12" s="22"/>
      <c r="E12" s="22"/>
      <c r="F12" s="23"/>
      <c r="G12" s="23"/>
      <c r="H12" s="23"/>
      <c r="I12" s="23"/>
      <c r="J12" s="23"/>
      <c r="K12" s="22"/>
      <c r="L12" s="22"/>
      <c r="M12" s="22"/>
      <c r="N12" s="22"/>
      <c r="O12" s="23"/>
      <c r="P12" s="23"/>
      <c r="Q12" s="22"/>
      <c r="R12" s="27"/>
    </row>
    <row r="13" spans="1:18" ht="21.75" customHeight="1">
      <c r="A13" s="22"/>
      <c r="B13" s="22"/>
      <c r="C13" s="22"/>
      <c r="D13" s="22"/>
      <c r="E13" s="22"/>
      <c r="F13" s="22"/>
      <c r="G13" s="22"/>
      <c r="H13" s="22"/>
      <c r="I13" s="22"/>
      <c r="J13" s="22"/>
      <c r="K13" s="22"/>
      <c r="L13" s="22"/>
      <c r="M13" s="22"/>
      <c r="N13" s="22"/>
      <c r="O13" s="23"/>
      <c r="P13" s="22"/>
      <c r="Q13" s="22"/>
      <c r="R13" s="27"/>
    </row>
    <row r="14" spans="1:17" ht="19.5" customHeight="1">
      <c r="A14" s="6"/>
      <c r="B14" s="6"/>
      <c r="C14" s="6"/>
      <c r="D14" s="6"/>
      <c r="E14" s="6"/>
      <c r="F14" s="6"/>
      <c r="G14" s="6"/>
      <c r="H14" s="6"/>
      <c r="I14" s="6"/>
      <c r="J14" s="6"/>
      <c r="K14" s="6"/>
      <c r="L14" s="6"/>
      <c r="M14" s="6"/>
      <c r="N14" s="6"/>
      <c r="O14" s="6"/>
      <c r="P14" s="6"/>
      <c r="Q14" s="6"/>
    </row>
    <row r="15" spans="1:17" ht="19.5" customHeight="1">
      <c r="A15" s="6"/>
      <c r="B15" s="6"/>
      <c r="C15" s="6"/>
      <c r="D15" s="6"/>
      <c r="E15" s="6"/>
      <c r="F15" s="6"/>
      <c r="G15" s="6"/>
      <c r="H15" s="6"/>
      <c r="I15" s="6"/>
      <c r="J15" s="6"/>
      <c r="K15" s="6"/>
      <c r="L15" s="6"/>
      <c r="M15" s="6"/>
      <c r="N15" s="6"/>
      <c r="O15" s="6"/>
      <c r="P15" s="6"/>
      <c r="Q15" s="6"/>
    </row>
    <row r="16" spans="1:17" ht="19.5" customHeight="1">
      <c r="A16" s="6"/>
      <c r="B16" s="6"/>
      <c r="C16" s="6"/>
      <c r="D16" s="6"/>
      <c r="E16" s="6"/>
      <c r="F16" s="6"/>
      <c r="G16" s="6"/>
      <c r="H16" s="6"/>
      <c r="I16" s="6"/>
      <c r="J16" s="6"/>
      <c r="K16" s="26"/>
      <c r="L16" s="6"/>
      <c r="M16" s="6"/>
      <c r="N16" s="6"/>
      <c r="O16" s="6"/>
      <c r="P16" s="6"/>
      <c r="Q16" s="6"/>
    </row>
    <row r="17" spans="1:17" ht="19.5" customHeight="1">
      <c r="A17" s="6"/>
      <c r="B17" s="6"/>
      <c r="C17" s="6"/>
      <c r="D17" s="6"/>
      <c r="E17" s="6"/>
      <c r="F17" s="6"/>
      <c r="G17" s="6"/>
      <c r="H17" s="6"/>
      <c r="I17" s="6"/>
      <c r="J17" s="6"/>
      <c r="K17" s="6"/>
      <c r="L17" s="6"/>
      <c r="M17" s="6"/>
      <c r="N17" s="6"/>
      <c r="O17" s="6"/>
      <c r="P17" s="6"/>
      <c r="Q17" s="6"/>
    </row>
    <row r="18" spans="1:17" ht="19.5" customHeight="1">
      <c r="A18" s="6"/>
      <c r="B18" s="6"/>
      <c r="C18" s="6"/>
      <c r="D18" s="6"/>
      <c r="E18" s="6"/>
      <c r="F18" s="6"/>
      <c r="G18" s="6"/>
      <c r="H18" s="6"/>
      <c r="I18" s="6"/>
      <c r="J18" s="6"/>
      <c r="K18" s="6"/>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sheetData>
  <sheetProtection formatCells="0" formatColumns="0" formatRows="0"/>
  <mergeCells count="20">
    <mergeCell ref="N6:N7"/>
    <mergeCell ref="O6:O7"/>
    <mergeCell ref="P6:P7"/>
    <mergeCell ref="Q6:Q7"/>
    <mergeCell ref="E6:E7"/>
    <mergeCell ref="F6:F7"/>
    <mergeCell ref="J6:J7"/>
    <mergeCell ref="K6:K7"/>
    <mergeCell ref="L6:L7"/>
    <mergeCell ref="M6:M7"/>
    <mergeCell ref="A2:Q2"/>
    <mergeCell ref="P3:Q3"/>
    <mergeCell ref="A4:D4"/>
    <mergeCell ref="A5:E5"/>
    <mergeCell ref="F5:Q5"/>
    <mergeCell ref="G6:I6"/>
    <mergeCell ref="A6:A7"/>
    <mergeCell ref="B6:B7"/>
    <mergeCell ref="C6:C7"/>
    <mergeCell ref="D6:D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zoomScalePageLayoutView="0" workbookViewId="0" topLeftCell="A1">
      <selection activeCell="L14" sqref="L14"/>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282</v>
      </c>
    </row>
    <row r="2" spans="2:5" ht="31.5" customHeight="1">
      <c r="B2" s="267" t="s">
        <v>283</v>
      </c>
      <c r="C2" s="267"/>
      <c r="D2" s="267"/>
      <c r="E2" s="267"/>
    </row>
    <row r="3" spans="2:5" ht="25.5" customHeight="1">
      <c r="B3" s="2"/>
      <c r="C3" s="2"/>
      <c r="D3" s="2"/>
      <c r="E3" s="3" t="s">
        <v>3</v>
      </c>
    </row>
    <row r="4" spans="2:5" ht="24" customHeight="1">
      <c r="B4" s="268" t="s">
        <v>284</v>
      </c>
      <c r="C4" s="268" t="s">
        <v>285</v>
      </c>
      <c r="D4" s="268" t="s">
        <v>286</v>
      </c>
      <c r="E4" s="269" t="s">
        <v>287</v>
      </c>
    </row>
    <row r="5" spans="2:5" ht="24" customHeight="1">
      <c r="B5" s="268"/>
      <c r="C5" s="268"/>
      <c r="D5" s="268"/>
      <c r="E5" s="270"/>
    </row>
    <row r="6" spans="2:5" ht="24" customHeight="1">
      <c r="B6" s="4" t="s">
        <v>288</v>
      </c>
      <c r="C6" s="5"/>
      <c r="D6" s="6"/>
      <c r="E6" s="6"/>
    </row>
    <row r="7" spans="2:5" ht="24" customHeight="1">
      <c r="B7" s="4" t="s">
        <v>289</v>
      </c>
      <c r="C7" s="7">
        <v>1</v>
      </c>
      <c r="D7" s="6"/>
      <c r="E7" s="6">
        <v>4.8</v>
      </c>
    </row>
    <row r="8" spans="2:5" ht="24" customHeight="1">
      <c r="B8" s="8" t="s">
        <v>290</v>
      </c>
      <c r="C8" s="7">
        <v>2</v>
      </c>
      <c r="D8" s="6"/>
      <c r="E8" s="6"/>
    </row>
    <row r="9" spans="2:5" ht="24" customHeight="1">
      <c r="B9" s="8" t="s">
        <v>291</v>
      </c>
      <c r="C9" s="7">
        <v>3</v>
      </c>
      <c r="D9" s="6"/>
      <c r="E9" s="6"/>
    </row>
    <row r="10" spans="2:5" ht="24" customHeight="1">
      <c r="B10" s="8" t="s">
        <v>292</v>
      </c>
      <c r="C10" s="9">
        <v>4</v>
      </c>
      <c r="D10" s="6">
        <v>7</v>
      </c>
      <c r="E10" s="6">
        <v>2.8</v>
      </c>
    </row>
    <row r="11" spans="2:5" ht="24" customHeight="1">
      <c r="B11" s="8" t="s">
        <v>293</v>
      </c>
      <c r="C11" s="7">
        <v>5</v>
      </c>
      <c r="D11" s="6"/>
      <c r="E11" s="6"/>
    </row>
    <row r="12" spans="2:5" ht="24" customHeight="1">
      <c r="B12" s="8" t="s">
        <v>294</v>
      </c>
      <c r="C12" s="7">
        <v>6</v>
      </c>
      <c r="D12" s="6"/>
      <c r="E12" s="6"/>
    </row>
    <row r="13" spans="2:5" ht="24" customHeight="1">
      <c r="B13" s="8" t="s">
        <v>295</v>
      </c>
      <c r="C13" s="7">
        <v>7</v>
      </c>
      <c r="D13" s="6"/>
      <c r="E13" s="6"/>
    </row>
    <row r="14" spans="2:5" ht="24" customHeight="1">
      <c r="B14" s="8" t="s">
        <v>296</v>
      </c>
      <c r="C14" s="7">
        <v>8</v>
      </c>
      <c r="D14" s="6"/>
      <c r="E14" s="6"/>
    </row>
    <row r="15" spans="2:5" ht="24" customHeight="1">
      <c r="B15" s="8" t="s">
        <v>297</v>
      </c>
      <c r="C15" s="7">
        <v>9</v>
      </c>
      <c r="D15" s="6"/>
      <c r="E15" s="6"/>
    </row>
    <row r="16" spans="2:5" ht="24" customHeight="1">
      <c r="B16" s="10" t="s">
        <v>298</v>
      </c>
      <c r="C16" s="7">
        <v>10</v>
      </c>
      <c r="D16" s="6">
        <v>21</v>
      </c>
      <c r="E16" s="6">
        <v>2</v>
      </c>
    </row>
    <row r="17" spans="2:5" ht="24" customHeight="1">
      <c r="B17" s="5" t="s">
        <v>299</v>
      </c>
      <c r="C17" s="7">
        <v>11</v>
      </c>
      <c r="D17" s="6"/>
      <c r="E17" s="6"/>
    </row>
  </sheetData>
  <sheetProtection/>
  <mergeCells count="5">
    <mergeCell ref="B2:E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A3" sqref="A3"/>
    </sheetView>
  </sheetViews>
  <sheetFormatPr defaultColWidth="15.5" defaultRowHeight="25.5" customHeight="1"/>
  <sheetData>
    <row r="1" ht="21.75" customHeight="1">
      <c r="A1" s="39" t="s">
        <v>69</v>
      </c>
    </row>
    <row r="2" spans="1:13" ht="36" customHeight="1">
      <c r="A2" s="197" t="s">
        <v>70</v>
      </c>
      <c r="B2" s="197"/>
      <c r="C2" s="197"/>
      <c r="D2" s="197"/>
      <c r="E2" s="197"/>
      <c r="F2" s="197"/>
      <c r="G2" s="197"/>
      <c r="H2" s="197"/>
      <c r="I2" s="197"/>
      <c r="J2" s="197"/>
      <c r="K2" s="197"/>
      <c r="L2" s="197"/>
      <c r="M2" s="197"/>
    </row>
    <row r="3" spans="1:13" ht="16.5" customHeight="1">
      <c r="A3" t="s">
        <v>2</v>
      </c>
      <c r="M3" t="s">
        <v>3</v>
      </c>
    </row>
    <row r="4" spans="1:13" ht="20.25" customHeight="1">
      <c r="A4" s="201" t="s">
        <v>71</v>
      </c>
      <c r="B4" s="201"/>
      <c r="C4" s="201" t="s">
        <v>72</v>
      </c>
      <c r="D4" s="201" t="s">
        <v>73</v>
      </c>
      <c r="E4" s="201"/>
      <c r="F4" s="201" t="s">
        <v>74</v>
      </c>
      <c r="G4" s="201" t="s">
        <v>75</v>
      </c>
      <c r="H4" s="201" t="s">
        <v>76</v>
      </c>
      <c r="I4" s="201" t="s">
        <v>77</v>
      </c>
      <c r="J4" s="201" t="s">
        <v>78</v>
      </c>
      <c r="K4" s="201" t="s">
        <v>79</v>
      </c>
      <c r="L4" s="201" t="s">
        <v>80</v>
      </c>
      <c r="M4" s="201" t="s">
        <v>81</v>
      </c>
    </row>
    <row r="5" spans="1:13" ht="25.5" customHeight="1">
      <c r="A5" s="173" t="s">
        <v>82</v>
      </c>
      <c r="B5" s="173" t="s">
        <v>83</v>
      </c>
      <c r="C5" s="201"/>
      <c r="D5" s="173" t="s">
        <v>84</v>
      </c>
      <c r="E5" s="173" t="s">
        <v>85</v>
      </c>
      <c r="F5" s="201"/>
      <c r="G5" s="201"/>
      <c r="H5" s="201"/>
      <c r="I5" s="201"/>
      <c r="J5" s="201"/>
      <c r="K5" s="201"/>
      <c r="L5" s="201"/>
      <c r="M5" s="201"/>
    </row>
    <row r="6" spans="1:13" s="38" customFormat="1" ht="25.5" customHeight="1">
      <c r="A6" s="135" t="s">
        <v>86</v>
      </c>
      <c r="B6" s="135" t="s">
        <v>87</v>
      </c>
      <c r="C6" s="106">
        <v>142.8</v>
      </c>
      <c r="D6" s="106">
        <v>142.8</v>
      </c>
      <c r="E6" s="106"/>
      <c r="F6" s="106"/>
      <c r="G6" s="106"/>
      <c r="H6" s="106"/>
      <c r="I6" s="106"/>
      <c r="J6" s="106"/>
      <c r="K6" s="106"/>
      <c r="L6" s="106"/>
      <c r="M6" s="104"/>
    </row>
    <row r="7" spans="1:13" s="38" customFormat="1" ht="25.5" customHeight="1">
      <c r="A7" s="174"/>
      <c r="B7" s="174"/>
      <c r="C7" s="113"/>
      <c r="D7" s="113"/>
      <c r="E7" s="113"/>
      <c r="F7" s="113"/>
      <c r="G7" s="113"/>
      <c r="H7" s="113"/>
      <c r="I7" s="113"/>
      <c r="J7" s="113"/>
      <c r="K7" s="113"/>
      <c r="L7" s="113"/>
      <c r="M7" s="113"/>
    </row>
    <row r="8" spans="1:15" ht="25.5" customHeight="1">
      <c r="A8" s="202" t="s">
        <v>88</v>
      </c>
      <c r="B8" s="202"/>
      <c r="C8" s="202"/>
      <c r="D8" s="202"/>
      <c r="E8" s="202"/>
      <c r="F8" s="202"/>
      <c r="G8" s="202"/>
      <c r="H8" s="202"/>
      <c r="I8" s="202"/>
      <c r="J8" s="202"/>
      <c r="K8" s="202"/>
      <c r="L8" s="94"/>
      <c r="M8" s="94"/>
      <c r="N8" s="94"/>
      <c r="O8" s="94"/>
    </row>
    <row r="9" spans="1:15" ht="25.5" customHeight="1">
      <c r="A9" s="94"/>
      <c r="B9" s="94"/>
      <c r="C9" s="94"/>
      <c r="D9" s="94"/>
      <c r="E9" s="94"/>
      <c r="F9" s="94"/>
      <c r="H9" s="94"/>
      <c r="I9" s="94"/>
      <c r="J9" s="94"/>
      <c r="K9" s="94"/>
      <c r="L9" s="94"/>
      <c r="N9" s="94"/>
      <c r="O9" s="94"/>
    </row>
    <row r="10" spans="1:5" ht="25.5" customHeight="1">
      <c r="A10" s="94"/>
      <c r="B10" s="94"/>
      <c r="C10" s="94"/>
      <c r="E10" s="94"/>
    </row>
    <row r="11" spans="2:4" ht="25.5" customHeight="1">
      <c r="B11" s="94"/>
      <c r="C11" s="94"/>
      <c r="D11" s="94"/>
    </row>
    <row r="12" spans="2:4" ht="25.5" customHeight="1">
      <c r="B12" s="94"/>
      <c r="C12" s="94"/>
      <c r="D12" s="94"/>
    </row>
    <row r="13" spans="3:4" ht="25.5" customHeight="1">
      <c r="C13" s="94"/>
      <c r="D13" s="94"/>
    </row>
    <row r="14" ht="25.5" customHeight="1">
      <c r="D14" s="94"/>
    </row>
  </sheetData>
  <sheetProtection/>
  <protectedRanges>
    <protectedRange sqref="A6:B6" name="区域1"/>
  </protectedRanges>
  <mergeCells count="13">
    <mergeCell ref="K4:K5"/>
    <mergeCell ref="L4:L5"/>
    <mergeCell ref="M4:M5"/>
    <mergeCell ref="A2:M2"/>
    <mergeCell ref="A4:B4"/>
    <mergeCell ref="D4:E4"/>
    <mergeCell ref="A8:K8"/>
    <mergeCell ref="C4:C5"/>
    <mergeCell ref="F4:F5"/>
    <mergeCell ref="G4:G5"/>
    <mergeCell ref="H4:H5"/>
    <mergeCell ref="I4:I5"/>
    <mergeCell ref="J4:J5"/>
  </mergeCells>
  <printOptions/>
  <pageMargins left="0.7480314960629921" right="0.7480314960629921" top="0.9842519685039371" bottom="0.9842519685039371" header="0.5118110236220472" footer="0.5118110236220472"/>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zoomScalePageLayoutView="0" workbookViewId="0" topLeftCell="A1">
      <selection activeCell="A3" sqref="A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39" t="s">
        <v>89</v>
      </c>
    </row>
    <row r="2" spans="1:15" ht="43.5" customHeight="1">
      <c r="A2" s="203" t="s">
        <v>90</v>
      </c>
      <c r="B2" s="203"/>
      <c r="C2" s="203"/>
      <c r="D2" s="203"/>
      <c r="E2" s="203"/>
      <c r="F2" s="203"/>
      <c r="G2" s="203"/>
      <c r="H2" s="203"/>
      <c r="I2" s="203"/>
      <c r="J2" s="203"/>
      <c r="K2" s="203"/>
      <c r="L2" s="203"/>
      <c r="M2" s="203"/>
      <c r="N2" s="203"/>
      <c r="O2" s="203"/>
    </row>
    <row r="3" spans="1:15" ht="16.5" customHeight="1">
      <c r="A3" t="s">
        <v>2</v>
      </c>
      <c r="N3" s="204" t="s">
        <v>3</v>
      </c>
      <c r="O3" s="204"/>
    </row>
    <row r="4" spans="1:15" ht="20.25" customHeight="1">
      <c r="A4" s="205" t="s">
        <v>91</v>
      </c>
      <c r="B4" s="205"/>
      <c r="C4" s="205"/>
      <c r="D4" s="206"/>
      <c r="E4" s="205" t="s">
        <v>72</v>
      </c>
      <c r="F4" s="207" t="s">
        <v>73</v>
      </c>
      <c r="G4" s="206"/>
      <c r="H4" s="212" t="s">
        <v>74</v>
      </c>
      <c r="I4" s="212" t="s">
        <v>75</v>
      </c>
      <c r="J4" s="212" t="s">
        <v>76</v>
      </c>
      <c r="K4" s="212" t="s">
        <v>77</v>
      </c>
      <c r="L4" s="212" t="s">
        <v>78</v>
      </c>
      <c r="M4" s="212" t="s">
        <v>79</v>
      </c>
      <c r="N4" s="214" t="s">
        <v>80</v>
      </c>
      <c r="O4" s="215" t="s">
        <v>81</v>
      </c>
    </row>
    <row r="5" spans="1:15" ht="25.5" customHeight="1">
      <c r="A5" s="205" t="s">
        <v>92</v>
      </c>
      <c r="B5" s="205"/>
      <c r="C5" s="208"/>
      <c r="D5" s="208" t="s">
        <v>93</v>
      </c>
      <c r="E5" s="205"/>
      <c r="F5" s="210" t="s">
        <v>84</v>
      </c>
      <c r="G5" s="212" t="s">
        <v>85</v>
      </c>
      <c r="H5" s="212"/>
      <c r="I5" s="212"/>
      <c r="J5" s="212"/>
      <c r="K5" s="212"/>
      <c r="L5" s="212"/>
      <c r="M5" s="212"/>
      <c r="N5" s="212"/>
      <c r="O5" s="216"/>
    </row>
    <row r="6" spans="1:15" ht="25.5" customHeight="1">
      <c r="A6" s="100" t="s">
        <v>94</v>
      </c>
      <c r="B6" s="100" t="s">
        <v>95</v>
      </c>
      <c r="C6" s="101" t="s">
        <v>96</v>
      </c>
      <c r="D6" s="206"/>
      <c r="E6" s="209"/>
      <c r="F6" s="211"/>
      <c r="G6" s="213"/>
      <c r="H6" s="213"/>
      <c r="I6" s="213"/>
      <c r="J6" s="213"/>
      <c r="K6" s="213"/>
      <c r="L6" s="213"/>
      <c r="M6" s="213"/>
      <c r="N6" s="213"/>
      <c r="O6" s="217"/>
    </row>
    <row r="7" spans="1:15" ht="25.5" customHeight="1">
      <c r="A7" s="100"/>
      <c r="B7" s="100"/>
      <c r="C7" s="101"/>
      <c r="D7" s="99"/>
      <c r="E7" s="86">
        <v>142.8</v>
      </c>
      <c r="F7" s="170">
        <v>142.8</v>
      </c>
      <c r="G7" s="107"/>
      <c r="H7" s="107"/>
      <c r="I7" s="107"/>
      <c r="J7" s="107"/>
      <c r="K7" s="107"/>
      <c r="L7" s="85"/>
      <c r="M7" s="137"/>
      <c r="N7" s="107"/>
      <c r="O7" s="87"/>
    </row>
    <row r="8" spans="1:15" s="38" customFormat="1" ht="25.5" customHeight="1">
      <c r="A8" s="145" t="s">
        <v>97</v>
      </c>
      <c r="B8" s="145" t="s">
        <v>98</v>
      </c>
      <c r="C8" s="145" t="s">
        <v>98</v>
      </c>
      <c r="D8" s="133" t="s">
        <v>99</v>
      </c>
      <c r="E8" s="134">
        <f>SUM(F8:M8)</f>
        <v>80</v>
      </c>
      <c r="F8" s="134">
        <v>80</v>
      </c>
      <c r="G8" s="106"/>
      <c r="H8" s="106"/>
      <c r="I8" s="106"/>
      <c r="J8" s="106"/>
      <c r="K8" s="106"/>
      <c r="L8" s="104"/>
      <c r="M8" s="105"/>
      <c r="N8" s="106"/>
      <c r="O8" s="104"/>
    </row>
    <row r="9" spans="1:18" ht="25.5" customHeight="1">
      <c r="A9" s="145" t="s">
        <v>97</v>
      </c>
      <c r="B9" s="145" t="s">
        <v>98</v>
      </c>
      <c r="C9" s="145" t="s">
        <v>100</v>
      </c>
      <c r="D9" s="133" t="s">
        <v>101</v>
      </c>
      <c r="E9" s="134">
        <f>SUM(F9:M9)</f>
        <v>62.8</v>
      </c>
      <c r="F9" s="134">
        <v>62.8</v>
      </c>
      <c r="G9" s="26"/>
      <c r="H9" s="26"/>
      <c r="I9" s="26"/>
      <c r="J9" s="26"/>
      <c r="K9" s="26"/>
      <c r="L9" s="26"/>
      <c r="M9" s="26"/>
      <c r="N9" s="26"/>
      <c r="O9" s="26"/>
      <c r="P9" s="94"/>
      <c r="Q9" s="94"/>
      <c r="R9" s="94"/>
    </row>
    <row r="10" spans="1:18" ht="25.5" customHeight="1">
      <c r="A10" s="202" t="s">
        <v>102</v>
      </c>
      <c r="B10" s="202"/>
      <c r="C10" s="202"/>
      <c r="D10" s="202"/>
      <c r="E10" s="202"/>
      <c r="F10" s="202"/>
      <c r="G10" s="202"/>
      <c r="H10" s="202"/>
      <c r="I10" s="202"/>
      <c r="J10" s="202"/>
      <c r="K10" s="202"/>
      <c r="L10" s="202"/>
      <c r="M10" s="202"/>
      <c r="O10" s="94"/>
      <c r="P10" s="94"/>
      <c r="Q10" s="94"/>
      <c r="R10" s="94"/>
    </row>
    <row r="11" spans="2:18" ht="25.5" customHeight="1">
      <c r="B11" s="94"/>
      <c r="C11" s="94"/>
      <c r="D11" s="94"/>
      <c r="E11" s="94"/>
      <c r="F11" s="94"/>
      <c r="H11" s="94"/>
      <c r="R11" s="94"/>
    </row>
    <row r="12" spans="3:6" ht="25.5" customHeight="1">
      <c r="C12" s="94"/>
      <c r="D12" s="94"/>
      <c r="E12" s="94"/>
      <c r="F12" s="94"/>
    </row>
    <row r="13" spans="4:6" ht="25.5" customHeight="1">
      <c r="D13" s="94"/>
      <c r="E13" s="94"/>
      <c r="F13" s="94"/>
    </row>
    <row r="14" spans="4:6" ht="25.5" customHeight="1">
      <c r="D14" s="94"/>
      <c r="E14" s="94"/>
      <c r="F14" s="94"/>
    </row>
    <row r="15" ht="25.5" customHeight="1">
      <c r="E15" s="94"/>
    </row>
    <row r="16" spans="5:6" ht="25.5" customHeight="1">
      <c r="E16" s="94"/>
      <c r="F16" s="94"/>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rotectedRanges>
    <protectedRange sqref="A8:C9" name="区域2"/>
    <protectedRange sqref="A8:D9 F8:F9" name="区域1"/>
  </protectedRanges>
  <mergeCells count="18">
    <mergeCell ref="N4:N6"/>
    <mergeCell ref="O4:O6"/>
    <mergeCell ref="H4:H6"/>
    <mergeCell ref="I4:I6"/>
    <mergeCell ref="J4:J6"/>
    <mergeCell ref="K4:K6"/>
    <mergeCell ref="L4:L6"/>
    <mergeCell ref="M4:M6"/>
    <mergeCell ref="A2:O2"/>
    <mergeCell ref="N3:O3"/>
    <mergeCell ref="A4:D4"/>
    <mergeCell ref="F4:G4"/>
    <mergeCell ref="A5:C5"/>
    <mergeCell ref="A10:M10"/>
    <mergeCell ref="D5:D6"/>
    <mergeCell ref="E4:E6"/>
    <mergeCell ref="F5:F6"/>
    <mergeCell ref="G5:G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zoomScalePageLayoutView="0" workbookViewId="0" topLeftCell="A1">
      <selection activeCell="G9" sqref="G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9" t="s">
        <v>103</v>
      </c>
    </row>
    <row r="2" spans="1:25" ht="36" customHeight="1">
      <c r="A2" s="197" t="s">
        <v>104</v>
      </c>
      <c r="B2" s="197"/>
      <c r="C2" s="197"/>
      <c r="D2" s="197"/>
      <c r="E2" s="197"/>
      <c r="F2" s="197"/>
      <c r="G2" s="197"/>
      <c r="H2" s="197"/>
      <c r="I2" s="197"/>
      <c r="J2" s="197"/>
      <c r="K2" s="197"/>
      <c r="L2" s="197"/>
      <c r="M2" s="197"/>
      <c r="N2" s="197"/>
      <c r="O2" s="197"/>
      <c r="P2" s="197"/>
      <c r="Q2" s="197"/>
      <c r="R2" s="197"/>
      <c r="S2" s="197"/>
      <c r="T2" s="197"/>
      <c r="U2" s="197"/>
      <c r="V2" s="197"/>
      <c r="W2" s="197"/>
      <c r="X2" s="197"/>
      <c r="Y2" s="197"/>
    </row>
    <row r="3" spans="1:25" ht="16.5" customHeight="1">
      <c r="A3" t="s">
        <v>2</v>
      </c>
      <c r="Y3" s="108" t="s">
        <v>105</v>
      </c>
    </row>
    <row r="4" spans="1:25" ht="20.25" customHeight="1">
      <c r="A4" s="205" t="s">
        <v>106</v>
      </c>
      <c r="B4" s="205"/>
      <c r="C4" s="205"/>
      <c r="D4" s="206"/>
      <c r="E4" s="208" t="s">
        <v>72</v>
      </c>
      <c r="F4" s="209" t="s">
        <v>107</v>
      </c>
      <c r="G4" s="209"/>
      <c r="H4" s="209"/>
      <c r="I4" s="206"/>
      <c r="J4" s="212" t="s">
        <v>108</v>
      </c>
      <c r="K4" s="212"/>
      <c r="L4" s="212"/>
      <c r="M4" s="212"/>
      <c r="N4" s="212"/>
      <c r="O4" s="212"/>
      <c r="P4" s="212"/>
      <c r="Q4" s="212"/>
      <c r="R4" s="212"/>
      <c r="S4" s="212"/>
      <c r="T4" s="212"/>
      <c r="U4" s="216" t="s">
        <v>109</v>
      </c>
      <c r="V4" s="216" t="s">
        <v>110</v>
      </c>
      <c r="W4" s="216" t="s">
        <v>111</v>
      </c>
      <c r="X4" s="216" t="s">
        <v>112</v>
      </c>
      <c r="Y4" s="216" t="s">
        <v>113</v>
      </c>
    </row>
    <row r="5" spans="1:25" ht="25.5" customHeight="1">
      <c r="A5" s="205" t="s">
        <v>92</v>
      </c>
      <c r="B5" s="205"/>
      <c r="C5" s="208"/>
      <c r="D5" s="208" t="s">
        <v>93</v>
      </c>
      <c r="E5" s="208"/>
      <c r="F5" s="205" t="s">
        <v>114</v>
      </c>
      <c r="G5" s="205" t="s">
        <v>115</v>
      </c>
      <c r="H5" s="216" t="s">
        <v>116</v>
      </c>
      <c r="I5" s="212" t="s">
        <v>117</v>
      </c>
      <c r="J5" s="214" t="s">
        <v>114</v>
      </c>
      <c r="K5" s="214" t="s">
        <v>118</v>
      </c>
      <c r="L5" s="214" t="s">
        <v>119</v>
      </c>
      <c r="M5" s="214" t="s">
        <v>120</v>
      </c>
      <c r="N5" s="214" t="s">
        <v>121</v>
      </c>
      <c r="O5" s="214" t="s">
        <v>122</v>
      </c>
      <c r="P5" s="214" t="s">
        <v>123</v>
      </c>
      <c r="Q5" s="214" t="s">
        <v>124</v>
      </c>
      <c r="R5" s="214" t="s">
        <v>125</v>
      </c>
      <c r="S5" s="214" t="s">
        <v>126</v>
      </c>
      <c r="T5" s="214" t="s">
        <v>127</v>
      </c>
      <c r="U5" s="216"/>
      <c r="V5" s="216"/>
      <c r="W5" s="216"/>
      <c r="X5" s="216"/>
      <c r="Y5" s="216"/>
    </row>
    <row r="6" spans="1:25" ht="25.5" customHeight="1">
      <c r="A6" s="100" t="s">
        <v>94</v>
      </c>
      <c r="B6" s="100" t="s">
        <v>95</v>
      </c>
      <c r="C6" s="101" t="s">
        <v>96</v>
      </c>
      <c r="D6" s="206"/>
      <c r="E6" s="206"/>
      <c r="F6" s="209"/>
      <c r="G6" s="209"/>
      <c r="H6" s="217"/>
      <c r="I6" s="213"/>
      <c r="J6" s="213"/>
      <c r="K6" s="213"/>
      <c r="L6" s="213"/>
      <c r="M6" s="213"/>
      <c r="N6" s="213"/>
      <c r="O6" s="213"/>
      <c r="P6" s="213"/>
      <c r="Q6" s="213"/>
      <c r="R6" s="213"/>
      <c r="S6" s="213"/>
      <c r="T6" s="213"/>
      <c r="U6" s="217"/>
      <c r="V6" s="217"/>
      <c r="W6" s="217"/>
      <c r="X6" s="217"/>
      <c r="Y6" s="217"/>
    </row>
    <row r="7" spans="1:25" ht="25.5" customHeight="1">
      <c r="A7" s="100"/>
      <c r="B7" s="100"/>
      <c r="C7" s="101"/>
      <c r="D7" s="99"/>
      <c r="E7" s="84">
        <v>142.8</v>
      </c>
      <c r="F7" s="170">
        <v>80</v>
      </c>
      <c r="G7" s="106">
        <v>67.9</v>
      </c>
      <c r="H7" s="106">
        <v>7</v>
      </c>
      <c r="I7" s="106">
        <v>5.1</v>
      </c>
      <c r="J7" s="26">
        <v>62.8</v>
      </c>
      <c r="K7" s="26">
        <v>62.8</v>
      </c>
      <c r="L7" s="107"/>
      <c r="M7" s="107"/>
      <c r="N7" s="107"/>
      <c r="O7" s="107"/>
      <c r="P7" s="107"/>
      <c r="Q7" s="107"/>
      <c r="R7" s="107"/>
      <c r="S7" s="107"/>
      <c r="T7" s="107"/>
      <c r="U7" s="107"/>
      <c r="V7" s="107"/>
      <c r="W7" s="107"/>
      <c r="X7" s="107"/>
      <c r="Y7" s="87"/>
    </row>
    <row r="8" spans="1:25" s="38" customFormat="1" ht="25.5" customHeight="1">
      <c r="A8" s="145" t="s">
        <v>97</v>
      </c>
      <c r="B8" s="145" t="s">
        <v>98</v>
      </c>
      <c r="C8" s="145" t="s">
        <v>98</v>
      </c>
      <c r="D8" s="133" t="s">
        <v>99</v>
      </c>
      <c r="E8" s="171">
        <f>F8++J8+Q8</f>
        <v>80</v>
      </c>
      <c r="F8" s="105">
        <v>80</v>
      </c>
      <c r="G8" s="106">
        <v>67.9</v>
      </c>
      <c r="H8" s="106">
        <v>7</v>
      </c>
      <c r="I8" s="106">
        <v>5.1</v>
      </c>
      <c r="J8" s="106"/>
      <c r="K8" s="106"/>
      <c r="L8" s="106"/>
      <c r="M8" s="106"/>
      <c r="N8" s="106"/>
      <c r="O8" s="106"/>
      <c r="P8" s="106"/>
      <c r="Q8" s="106"/>
      <c r="R8" s="106"/>
      <c r="S8" s="106"/>
      <c r="T8" s="106"/>
      <c r="U8" s="106"/>
      <c r="V8" s="106"/>
      <c r="W8" s="106"/>
      <c r="X8" s="106"/>
      <c r="Y8" s="104"/>
    </row>
    <row r="9" spans="1:27" ht="25.5" customHeight="1">
      <c r="A9" s="145" t="s">
        <v>97</v>
      </c>
      <c r="B9" s="145" t="s">
        <v>98</v>
      </c>
      <c r="C9" s="145" t="s">
        <v>100</v>
      </c>
      <c r="D9" s="133" t="s">
        <v>101</v>
      </c>
      <c r="E9" s="171">
        <f>F9++J9+Q9</f>
        <v>62.8</v>
      </c>
      <c r="F9" s="172"/>
      <c r="G9" s="26"/>
      <c r="H9" s="26"/>
      <c r="I9" s="26"/>
      <c r="J9" s="26">
        <v>62.8</v>
      </c>
      <c r="K9" s="26">
        <v>62.8</v>
      </c>
      <c r="L9" s="26"/>
      <c r="M9" s="26"/>
      <c r="N9" s="26"/>
      <c r="O9" s="26"/>
      <c r="P9" s="26"/>
      <c r="Q9" s="26"/>
      <c r="R9" s="26"/>
      <c r="S9" s="26"/>
      <c r="T9" s="6"/>
      <c r="U9" s="26"/>
      <c r="V9" s="26"/>
      <c r="W9" s="26"/>
      <c r="X9" s="26"/>
      <c r="Y9" s="26"/>
      <c r="Z9" s="94"/>
      <c r="AA9" s="94"/>
    </row>
    <row r="10" spans="1:28" ht="25.5" customHeight="1">
      <c r="A10" s="202" t="s">
        <v>128</v>
      </c>
      <c r="B10" s="202"/>
      <c r="C10" s="202"/>
      <c r="D10" s="202"/>
      <c r="E10" s="202"/>
      <c r="F10" s="202"/>
      <c r="G10" s="202"/>
      <c r="H10" s="202"/>
      <c r="I10" s="202"/>
      <c r="J10" s="202"/>
      <c r="K10" s="202"/>
      <c r="L10" s="202"/>
      <c r="M10" s="202"/>
      <c r="N10" s="94"/>
      <c r="O10" s="94"/>
      <c r="P10" s="94"/>
      <c r="R10" s="94"/>
      <c r="S10" s="94"/>
      <c r="T10" s="94"/>
      <c r="W10" s="94"/>
      <c r="X10" s="94"/>
      <c r="Y10" s="94"/>
      <c r="Z10" s="94"/>
      <c r="AB10" s="94"/>
    </row>
    <row r="11" spans="3:28" ht="25.5" customHeight="1">
      <c r="C11" s="94"/>
      <c r="D11" s="94"/>
      <c r="E11" s="94"/>
      <c r="F11" s="94"/>
      <c r="K11" s="94"/>
      <c r="L11" s="94"/>
      <c r="M11" s="94"/>
      <c r="R11" s="94"/>
      <c r="S11" s="94"/>
      <c r="AB11" s="94"/>
    </row>
    <row r="12" spans="4:27" ht="25.5" customHeight="1">
      <c r="D12" s="94"/>
      <c r="E12" s="94"/>
      <c r="F12" s="94"/>
      <c r="G12" s="94"/>
      <c r="K12" s="94"/>
      <c r="L12" s="94"/>
      <c r="M12" s="94"/>
      <c r="S12" s="94"/>
      <c r="AA12" s="94"/>
    </row>
    <row r="13" spans="4:13" ht="25.5" customHeight="1">
      <c r="D13" s="94"/>
      <c r="E13" s="94"/>
      <c r="F13" s="94"/>
      <c r="G13" s="94"/>
      <c r="L13" s="94"/>
      <c r="M13" s="94"/>
    </row>
    <row r="14" spans="6:13" ht="25.5" customHeight="1">
      <c r="F14" s="94"/>
      <c r="G14" s="94"/>
      <c r="M14" s="94"/>
    </row>
    <row r="15" spans="6:7" ht="25.5" customHeight="1">
      <c r="F15" s="94"/>
      <c r="G15" s="9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rotectedRanges>
    <protectedRange sqref="D8:D9" name="区域1"/>
    <protectedRange sqref="A8:C9" name="区域2_1"/>
    <protectedRange sqref="A8:C9" name="区域1_1"/>
  </protectedRanges>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10:M10"/>
    <mergeCell ref="D5:D6"/>
    <mergeCell ref="E4:E6"/>
    <mergeCell ref="F5:F6"/>
    <mergeCell ref="G5:G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D6" sqref="D6:D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9" t="s">
        <v>129</v>
      </c>
    </row>
    <row r="2" spans="1:6" ht="12.75" customHeight="1">
      <c r="A2" s="197" t="s">
        <v>130</v>
      </c>
      <c r="B2" s="197"/>
      <c r="C2" s="197"/>
      <c r="D2" s="197"/>
      <c r="E2" s="197"/>
      <c r="F2" s="197"/>
    </row>
    <row r="3" spans="1:6" ht="22.5" customHeight="1">
      <c r="A3" t="s">
        <v>2</v>
      </c>
      <c r="F3" t="s">
        <v>3</v>
      </c>
    </row>
    <row r="4" spans="1:6" ht="22.5" customHeight="1">
      <c r="A4" s="218" t="s">
        <v>4</v>
      </c>
      <c r="B4" s="219"/>
      <c r="C4" s="220" t="s">
        <v>5</v>
      </c>
      <c r="D4" s="220"/>
      <c r="E4" s="220"/>
      <c r="F4" s="220"/>
    </row>
    <row r="5" spans="1:6" ht="22.5" customHeight="1">
      <c r="A5" s="136" t="s">
        <v>6</v>
      </c>
      <c r="B5" s="136" t="s">
        <v>7</v>
      </c>
      <c r="C5" s="149" t="s">
        <v>8</v>
      </c>
      <c r="D5" s="150" t="s">
        <v>9</v>
      </c>
      <c r="E5" s="151" t="s">
        <v>10</v>
      </c>
      <c r="F5" s="152" t="s">
        <v>7</v>
      </c>
    </row>
    <row r="6" spans="1:6" s="38" customFormat="1" ht="22.5" customHeight="1">
      <c r="A6" s="153" t="s">
        <v>11</v>
      </c>
      <c r="B6" s="154">
        <v>142.8</v>
      </c>
      <c r="C6" s="155" t="s">
        <v>12</v>
      </c>
      <c r="D6" s="154">
        <v>142.8</v>
      </c>
      <c r="E6" s="155" t="s">
        <v>13</v>
      </c>
      <c r="F6" s="154">
        <v>80</v>
      </c>
    </row>
    <row r="7" spans="1:6" s="38" customFormat="1" ht="22.5" customHeight="1">
      <c r="A7" s="153" t="s">
        <v>14</v>
      </c>
      <c r="B7" s="154">
        <v>142.8</v>
      </c>
      <c r="C7" s="155" t="s">
        <v>15</v>
      </c>
      <c r="D7" s="154"/>
      <c r="E7" s="155" t="s">
        <v>16</v>
      </c>
      <c r="F7" s="154">
        <v>73</v>
      </c>
    </row>
    <row r="8" spans="1:6" s="38" customFormat="1" ht="22.5" customHeight="1">
      <c r="A8" s="156" t="s">
        <v>131</v>
      </c>
      <c r="B8" s="157"/>
      <c r="C8" s="155" t="s">
        <v>18</v>
      </c>
      <c r="D8" s="158"/>
      <c r="E8" s="155" t="s">
        <v>19</v>
      </c>
      <c r="F8" s="154">
        <v>7</v>
      </c>
    </row>
    <row r="9" spans="1:6" s="38" customFormat="1" ht="22.5" customHeight="1">
      <c r="A9" s="153" t="s">
        <v>20</v>
      </c>
      <c r="B9" s="157"/>
      <c r="C9" s="155" t="s">
        <v>21</v>
      </c>
      <c r="D9" s="158"/>
      <c r="E9" s="155" t="s">
        <v>22</v>
      </c>
      <c r="F9" s="159"/>
    </row>
    <row r="10" spans="1:6" s="38" customFormat="1" ht="22.5" customHeight="1">
      <c r="A10" s="112"/>
      <c r="B10" s="160"/>
      <c r="C10" s="153" t="s">
        <v>24</v>
      </c>
      <c r="D10" s="158"/>
      <c r="E10" s="155" t="s">
        <v>25</v>
      </c>
      <c r="F10" s="159">
        <v>62.8</v>
      </c>
    </row>
    <row r="11" spans="1:6" s="38" customFormat="1" ht="22.5" customHeight="1">
      <c r="A11" s="112"/>
      <c r="B11" s="112"/>
      <c r="C11" s="153" t="s">
        <v>27</v>
      </c>
      <c r="D11" s="158"/>
      <c r="E11" s="155" t="s">
        <v>28</v>
      </c>
      <c r="F11" s="159">
        <v>62.8</v>
      </c>
    </row>
    <row r="12" spans="1:6" s="38" customFormat="1" ht="22.5" customHeight="1">
      <c r="A12" s="112"/>
      <c r="B12" s="112"/>
      <c r="C12" s="153" t="s">
        <v>30</v>
      </c>
      <c r="D12" s="158"/>
      <c r="E12" s="155" t="s">
        <v>31</v>
      </c>
      <c r="F12" s="158"/>
    </row>
    <row r="13" spans="1:6" s="38" customFormat="1" ht="22.5" customHeight="1">
      <c r="A13" s="112"/>
      <c r="B13" s="112"/>
      <c r="C13" s="153" t="s">
        <v>33</v>
      </c>
      <c r="D13" s="158"/>
      <c r="E13" s="155" t="s">
        <v>34</v>
      </c>
      <c r="F13" s="158"/>
    </row>
    <row r="14" spans="1:6" s="38" customFormat="1" ht="22.5" customHeight="1">
      <c r="A14" s="112"/>
      <c r="B14" s="112"/>
      <c r="C14" s="153" t="s">
        <v>36</v>
      </c>
      <c r="D14" s="158"/>
      <c r="E14" s="155" t="s">
        <v>37</v>
      </c>
      <c r="F14" s="158"/>
    </row>
    <row r="15" spans="1:6" s="38" customFormat="1" ht="22.5" customHeight="1">
      <c r="A15" s="112"/>
      <c r="B15" s="112"/>
      <c r="C15" s="153" t="s">
        <v>39</v>
      </c>
      <c r="D15" s="158"/>
      <c r="E15" s="155" t="s">
        <v>40</v>
      </c>
      <c r="F15" s="158"/>
    </row>
    <row r="16" spans="1:6" s="38" customFormat="1" ht="22.5" customHeight="1">
      <c r="A16" s="112"/>
      <c r="B16" s="112"/>
      <c r="C16" s="153" t="s">
        <v>42</v>
      </c>
      <c r="D16" s="158"/>
      <c r="E16" s="155" t="s">
        <v>43</v>
      </c>
      <c r="F16" s="158"/>
    </row>
    <row r="17" spans="1:6" s="38" customFormat="1" ht="22.5" customHeight="1">
      <c r="A17" s="112"/>
      <c r="B17" s="112"/>
      <c r="C17" s="153" t="s">
        <v>44</v>
      </c>
      <c r="D17" s="158"/>
      <c r="E17" s="155" t="s">
        <v>45</v>
      </c>
      <c r="F17" s="158"/>
    </row>
    <row r="18" spans="1:6" s="38" customFormat="1" ht="22.5" customHeight="1">
      <c r="A18" s="112"/>
      <c r="B18" s="112"/>
      <c r="C18" s="153" t="s">
        <v>46</v>
      </c>
      <c r="D18" s="158"/>
      <c r="E18" s="155" t="s">
        <v>47</v>
      </c>
      <c r="F18" s="158"/>
    </row>
    <row r="19" spans="1:6" s="38" customFormat="1" ht="22.5" customHeight="1">
      <c r="A19" s="112"/>
      <c r="B19" s="112"/>
      <c r="C19" s="153" t="s">
        <v>48</v>
      </c>
      <c r="D19" s="158"/>
      <c r="E19" s="155" t="s">
        <v>49</v>
      </c>
      <c r="F19" s="158"/>
    </row>
    <row r="20" spans="1:6" s="38" customFormat="1" ht="22.5" customHeight="1">
      <c r="A20" s="112"/>
      <c r="B20" s="112"/>
      <c r="C20" s="153" t="s">
        <v>50</v>
      </c>
      <c r="D20" s="158"/>
      <c r="E20" s="155" t="s">
        <v>51</v>
      </c>
      <c r="F20" s="161"/>
    </row>
    <row r="21" spans="1:6" s="38" customFormat="1" ht="22.5" customHeight="1">
      <c r="A21" s="112"/>
      <c r="B21" s="112"/>
      <c r="C21" s="153" t="s">
        <v>52</v>
      </c>
      <c r="D21" s="158"/>
      <c r="E21" s="155" t="s">
        <v>53</v>
      </c>
      <c r="F21" s="162"/>
    </row>
    <row r="22" spans="1:6" s="38" customFormat="1" ht="22.5" customHeight="1">
      <c r="A22" s="112"/>
      <c r="B22" s="112"/>
      <c r="C22" s="153" t="s">
        <v>54</v>
      </c>
      <c r="D22" s="158"/>
      <c r="E22" s="163" t="s">
        <v>55</v>
      </c>
      <c r="F22" s="158"/>
    </row>
    <row r="23" spans="1:6" s="38" customFormat="1" ht="22.5" customHeight="1">
      <c r="A23" s="112"/>
      <c r="B23" s="112"/>
      <c r="C23" s="153" t="s">
        <v>56</v>
      </c>
      <c r="D23" s="161"/>
      <c r="E23" s="164" t="s">
        <v>132</v>
      </c>
      <c r="F23" s="161"/>
    </row>
    <row r="24" spans="1:6" s="38" customFormat="1" ht="22.5" customHeight="1">
      <c r="A24" s="112"/>
      <c r="B24" s="112"/>
      <c r="C24" s="153" t="s">
        <v>58</v>
      </c>
      <c r="D24" s="162"/>
      <c r="E24" s="165" t="s">
        <v>59</v>
      </c>
      <c r="F24" s="166"/>
    </row>
    <row r="25" spans="1:6" s="38" customFormat="1" ht="22.5" customHeight="1">
      <c r="A25" s="112"/>
      <c r="B25" s="112"/>
      <c r="C25" s="153" t="s">
        <v>60</v>
      </c>
      <c r="D25" s="158"/>
      <c r="E25" s="155" t="s">
        <v>61</v>
      </c>
      <c r="F25" s="166"/>
    </row>
    <row r="26" spans="1:6" s="38" customFormat="1" ht="22.5" customHeight="1">
      <c r="A26" s="112"/>
      <c r="B26" s="112"/>
      <c r="C26" s="153" t="s">
        <v>62</v>
      </c>
      <c r="D26" s="158"/>
      <c r="E26" s="167"/>
      <c r="F26" s="160"/>
    </row>
    <row r="27" spans="1:6" s="38" customFormat="1" ht="22.5" customHeight="1">
      <c r="A27" s="112"/>
      <c r="B27" s="112"/>
      <c r="C27" s="153" t="s">
        <v>63</v>
      </c>
      <c r="D27" s="161"/>
      <c r="E27" s="167"/>
      <c r="F27" s="112"/>
    </row>
    <row r="28" spans="1:6" ht="22.5" customHeight="1">
      <c r="A28" s="6"/>
      <c r="B28" s="6"/>
      <c r="C28" s="6"/>
      <c r="D28" s="168"/>
      <c r="E28" s="6"/>
      <c r="F28" s="6"/>
    </row>
    <row r="29" spans="1:6" ht="22.5" customHeight="1">
      <c r="A29" s="146"/>
      <c r="B29" s="146"/>
      <c r="C29" s="146"/>
      <c r="D29" s="146"/>
      <c r="E29" s="146"/>
      <c r="F29" s="6"/>
    </row>
    <row r="30" spans="1:6" ht="22.5" customHeight="1">
      <c r="A30" s="6"/>
      <c r="B30" s="6"/>
      <c r="C30" s="6"/>
      <c r="D30" s="6"/>
      <c r="E30" s="6"/>
      <c r="F30" s="6"/>
    </row>
    <row r="31" spans="1:6" ht="22.5" customHeight="1">
      <c r="A31" s="136" t="s">
        <v>66</v>
      </c>
      <c r="B31" s="169">
        <v>142.8</v>
      </c>
      <c r="C31" s="136" t="s">
        <v>67</v>
      </c>
      <c r="D31" s="169">
        <v>142.8</v>
      </c>
      <c r="E31" s="136" t="s">
        <v>67</v>
      </c>
      <c r="F31" s="154">
        <v>142.8</v>
      </c>
    </row>
    <row r="32" spans="1:6" ht="12.75" customHeight="1">
      <c r="A32" s="221" t="s">
        <v>133</v>
      </c>
      <c r="B32" s="221"/>
      <c r="C32" s="221"/>
      <c r="D32" s="221"/>
      <c r="E32" s="221"/>
      <c r="F32" s="221"/>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zoomScalePageLayoutView="0" workbookViewId="0" topLeftCell="A1">
      <selection activeCell="A3" sqref="A3"/>
    </sheetView>
  </sheetViews>
  <sheetFormatPr defaultColWidth="9.16015625" defaultRowHeight="12.75" customHeight="1"/>
  <cols>
    <col min="1" max="1" width="5.83203125" style="0" customWidth="1"/>
    <col min="2" max="2" width="6.16015625" style="0" customWidth="1"/>
    <col min="3" max="3" width="7" style="0" customWidth="1"/>
    <col min="4" max="4" width="20.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9" t="s">
        <v>134</v>
      </c>
      <c r="N1" s="39"/>
    </row>
    <row r="2" spans="1:25" ht="69.75" customHeight="1">
      <c r="A2" s="222" t="s">
        <v>135</v>
      </c>
      <c r="B2" s="222"/>
      <c r="C2" s="222"/>
      <c r="D2" s="222"/>
      <c r="E2" s="222"/>
      <c r="F2" s="222"/>
      <c r="G2" s="222"/>
      <c r="H2" s="222"/>
      <c r="I2" s="222"/>
      <c r="J2" s="222"/>
      <c r="K2" s="222"/>
      <c r="L2" s="222"/>
      <c r="M2" s="222"/>
      <c r="N2" s="222"/>
      <c r="O2" s="222"/>
      <c r="P2" s="222"/>
      <c r="Q2" s="222"/>
      <c r="R2" s="222"/>
      <c r="S2" s="222"/>
      <c r="T2" s="222"/>
      <c r="U2" s="222"/>
      <c r="V2" s="222"/>
      <c r="W2" s="222"/>
      <c r="X2" s="222"/>
      <c r="Y2" s="222"/>
    </row>
    <row r="3" spans="1:25" ht="16.5" customHeight="1">
      <c r="A3" t="s">
        <v>2</v>
      </c>
      <c r="Y3" s="148" t="s">
        <v>136</v>
      </c>
    </row>
    <row r="4" spans="1:25" ht="20.25" customHeight="1">
      <c r="A4" s="205" t="s">
        <v>106</v>
      </c>
      <c r="B4" s="205"/>
      <c r="C4" s="205"/>
      <c r="D4" s="206"/>
      <c r="E4" s="208" t="s">
        <v>72</v>
      </c>
      <c r="F4" s="209" t="s">
        <v>107</v>
      </c>
      <c r="G4" s="209"/>
      <c r="H4" s="209"/>
      <c r="I4" s="206"/>
      <c r="J4" s="212" t="s">
        <v>108</v>
      </c>
      <c r="K4" s="212"/>
      <c r="L4" s="212"/>
      <c r="M4" s="212"/>
      <c r="N4" s="212"/>
      <c r="O4" s="212"/>
      <c r="P4" s="212"/>
      <c r="Q4" s="212"/>
      <c r="R4" s="212"/>
      <c r="S4" s="212"/>
      <c r="T4" s="212"/>
      <c r="U4" s="216" t="s">
        <v>109</v>
      </c>
      <c r="V4" s="216" t="s">
        <v>110</v>
      </c>
      <c r="W4" s="216" t="s">
        <v>111</v>
      </c>
      <c r="X4" s="216" t="s">
        <v>112</v>
      </c>
      <c r="Y4" s="216" t="s">
        <v>113</v>
      </c>
    </row>
    <row r="5" spans="1:25" ht="25.5" customHeight="1">
      <c r="A5" s="205" t="s">
        <v>92</v>
      </c>
      <c r="B5" s="205"/>
      <c r="C5" s="208"/>
      <c r="D5" s="208" t="s">
        <v>93</v>
      </c>
      <c r="E5" s="208"/>
      <c r="F5" s="205" t="s">
        <v>114</v>
      </c>
      <c r="G5" s="205" t="s">
        <v>115</v>
      </c>
      <c r="H5" s="216" t="s">
        <v>116</v>
      </c>
      <c r="I5" s="212" t="s">
        <v>117</v>
      </c>
      <c r="J5" s="214" t="s">
        <v>114</v>
      </c>
      <c r="K5" s="214" t="s">
        <v>118</v>
      </c>
      <c r="L5" s="214" t="s">
        <v>119</v>
      </c>
      <c r="M5" s="214" t="s">
        <v>120</v>
      </c>
      <c r="N5" s="214" t="s">
        <v>121</v>
      </c>
      <c r="O5" s="214" t="s">
        <v>122</v>
      </c>
      <c r="P5" s="214" t="s">
        <v>123</v>
      </c>
      <c r="Q5" s="214" t="s">
        <v>124</v>
      </c>
      <c r="R5" s="214" t="s">
        <v>125</v>
      </c>
      <c r="S5" s="214" t="s">
        <v>126</v>
      </c>
      <c r="T5" s="214" t="s">
        <v>127</v>
      </c>
      <c r="U5" s="216"/>
      <c r="V5" s="216"/>
      <c r="W5" s="216"/>
      <c r="X5" s="216"/>
      <c r="Y5" s="216"/>
    </row>
    <row r="6" spans="1:25" ht="25.5" customHeight="1">
      <c r="A6" s="100" t="s">
        <v>94</v>
      </c>
      <c r="B6" s="100" t="s">
        <v>95</v>
      </c>
      <c r="C6" s="101" t="s">
        <v>96</v>
      </c>
      <c r="D6" s="206"/>
      <c r="E6" s="206"/>
      <c r="F6" s="209"/>
      <c r="G6" s="209"/>
      <c r="H6" s="217"/>
      <c r="I6" s="213"/>
      <c r="J6" s="213"/>
      <c r="K6" s="213"/>
      <c r="L6" s="213"/>
      <c r="M6" s="213"/>
      <c r="N6" s="213"/>
      <c r="O6" s="213"/>
      <c r="P6" s="213"/>
      <c r="Q6" s="213"/>
      <c r="R6" s="213"/>
      <c r="S6" s="213"/>
      <c r="T6" s="213"/>
      <c r="U6" s="217"/>
      <c r="V6" s="217"/>
      <c r="W6" s="217"/>
      <c r="X6" s="217"/>
      <c r="Y6" s="217"/>
    </row>
    <row r="7" spans="1:25" ht="25.5" customHeight="1">
      <c r="A7" s="100"/>
      <c r="B7" s="100"/>
      <c r="C7" s="101"/>
      <c r="D7" s="99"/>
      <c r="E7" s="84">
        <v>142.8</v>
      </c>
      <c r="F7" s="144">
        <v>80</v>
      </c>
      <c r="G7" s="105">
        <v>67.9</v>
      </c>
      <c r="H7" s="106">
        <v>7</v>
      </c>
      <c r="I7" s="106">
        <v>5.1</v>
      </c>
      <c r="J7" s="113">
        <v>62.8</v>
      </c>
      <c r="K7" s="113">
        <v>62.8</v>
      </c>
      <c r="L7" s="107"/>
      <c r="M7" s="107"/>
      <c r="N7" s="107"/>
      <c r="O7" s="107"/>
      <c r="P7" s="107"/>
      <c r="Q7" s="107"/>
      <c r="R7" s="107"/>
      <c r="S7" s="107"/>
      <c r="T7" s="107"/>
      <c r="U7" s="107"/>
      <c r="V7" s="107"/>
      <c r="W7" s="107"/>
      <c r="X7" s="107"/>
      <c r="Y7" s="87"/>
    </row>
    <row r="8" spans="1:25" s="143" customFormat="1" ht="25.5" customHeight="1">
      <c r="A8" s="145" t="s">
        <v>97</v>
      </c>
      <c r="B8" s="145" t="s">
        <v>98</v>
      </c>
      <c r="C8" s="145" t="s">
        <v>98</v>
      </c>
      <c r="D8" s="133" t="s">
        <v>99</v>
      </c>
      <c r="E8" s="104">
        <v>80</v>
      </c>
      <c r="F8" s="144">
        <v>80</v>
      </c>
      <c r="G8" s="105">
        <v>67.9</v>
      </c>
      <c r="H8" s="106">
        <v>7</v>
      </c>
      <c r="I8" s="106">
        <v>5.1</v>
      </c>
      <c r="J8" s="104"/>
      <c r="K8" s="104"/>
      <c r="L8" s="106"/>
      <c r="M8" s="106"/>
      <c r="N8" s="106"/>
      <c r="O8" s="106"/>
      <c r="P8" s="106"/>
      <c r="Q8" s="106"/>
      <c r="R8" s="106"/>
      <c r="S8" s="106"/>
      <c r="T8" s="106"/>
      <c r="U8" s="106"/>
      <c r="V8" s="106"/>
      <c r="W8" s="106"/>
      <c r="X8" s="106"/>
      <c r="Y8" s="104"/>
    </row>
    <row r="9" spans="1:25" ht="25.5" customHeight="1">
      <c r="A9" s="145" t="s">
        <v>97</v>
      </c>
      <c r="B9" s="145" t="s">
        <v>98</v>
      </c>
      <c r="C9" s="145" t="s">
        <v>100</v>
      </c>
      <c r="D9" s="133" t="s">
        <v>101</v>
      </c>
      <c r="E9" s="113">
        <v>62.8</v>
      </c>
      <c r="F9" s="146"/>
      <c r="G9" s="146"/>
      <c r="H9" s="146"/>
      <c r="I9" s="147"/>
      <c r="J9" s="113">
        <v>62.8</v>
      </c>
      <c r="K9" s="113">
        <v>62.8</v>
      </c>
      <c r="L9" s="26"/>
      <c r="M9" s="26"/>
      <c r="N9" s="26"/>
      <c r="O9" s="26"/>
      <c r="P9" s="26"/>
      <c r="Q9" s="26"/>
      <c r="R9" s="26"/>
      <c r="S9" s="26"/>
      <c r="T9" s="6"/>
      <c r="U9" s="6"/>
      <c r="V9" s="6"/>
      <c r="W9" s="6"/>
      <c r="X9" s="6"/>
      <c r="Y9" s="6"/>
    </row>
    <row r="10" spans="1:17" ht="25.5" customHeight="1">
      <c r="A10" s="202" t="s">
        <v>137</v>
      </c>
      <c r="B10" s="202"/>
      <c r="C10" s="202"/>
      <c r="D10" s="202"/>
      <c r="E10" s="202"/>
      <c r="F10" s="202"/>
      <c r="G10" s="202"/>
      <c r="H10" s="202"/>
      <c r="I10" s="202"/>
      <c r="J10" s="202"/>
      <c r="K10" s="202"/>
      <c r="L10" s="202"/>
      <c r="M10" s="202"/>
      <c r="N10" s="202"/>
      <c r="O10" s="202"/>
      <c r="P10" s="202"/>
      <c r="Q10" s="94"/>
    </row>
    <row r="11" spans="5:11" ht="25.5" customHeight="1">
      <c r="E11" s="94"/>
      <c r="F11" s="94"/>
      <c r="G11" s="94"/>
      <c r="K11" s="94"/>
    </row>
    <row r="12" spans="5:7" ht="25.5" customHeight="1">
      <c r="E12" s="94"/>
      <c r="F12" s="94"/>
      <c r="G12" s="94"/>
    </row>
    <row r="13" spans="6:7" ht="25.5" customHeight="1">
      <c r="F13" s="94"/>
      <c r="G13" s="94"/>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rotectedRanges>
    <protectedRange sqref="D8:D9" name="区域1"/>
    <protectedRange sqref="A8:C9" name="区域2"/>
    <protectedRange sqref="A8:C9" name="区域1_1"/>
  </protectedRanges>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10:P10"/>
    <mergeCell ref="D5:D6"/>
    <mergeCell ref="E4:E6"/>
    <mergeCell ref="F5:F6"/>
    <mergeCell ref="G5:G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zoomScalePageLayoutView="0" workbookViewId="0" topLeftCell="A1">
      <selection activeCell="A3" sqref="A3"/>
    </sheetView>
  </sheetViews>
  <sheetFormatPr defaultColWidth="9.16015625" defaultRowHeight="12.75" customHeight="1"/>
  <cols>
    <col min="1" max="1" width="5.660156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39" t="s">
        <v>138</v>
      </c>
    </row>
    <row r="2" spans="1:21" ht="45.75" customHeight="1">
      <c r="A2" s="223" t="s">
        <v>139</v>
      </c>
      <c r="B2" s="223"/>
      <c r="C2" s="223"/>
      <c r="D2" s="223"/>
      <c r="E2" s="223"/>
      <c r="F2" s="223"/>
      <c r="G2" s="223"/>
      <c r="H2" s="223"/>
      <c r="I2" s="223"/>
      <c r="J2" s="223"/>
      <c r="K2" s="223"/>
      <c r="L2" s="223"/>
      <c r="M2" s="223"/>
      <c r="N2" s="223"/>
      <c r="O2" s="223"/>
      <c r="P2" s="223"/>
      <c r="Q2" s="223"/>
      <c r="R2" s="223"/>
      <c r="S2" s="223"/>
      <c r="T2" s="223"/>
      <c r="U2" s="223"/>
    </row>
    <row r="3" spans="1:21" ht="16.5" customHeight="1">
      <c r="A3" t="s">
        <v>2</v>
      </c>
      <c r="U3" s="108" t="s">
        <v>105</v>
      </c>
    </row>
    <row r="4" spans="1:21" ht="20.25" customHeight="1">
      <c r="A4" s="205" t="s">
        <v>106</v>
      </c>
      <c r="B4" s="205"/>
      <c r="C4" s="205"/>
      <c r="D4" s="206"/>
      <c r="E4" s="208" t="s">
        <v>72</v>
      </c>
      <c r="F4" s="205" t="s">
        <v>140</v>
      </c>
      <c r="G4" s="205"/>
      <c r="H4" s="205"/>
      <c r="I4" s="205"/>
      <c r="J4" s="205"/>
      <c r="K4" s="224" t="s">
        <v>141</v>
      </c>
      <c r="L4" s="212"/>
      <c r="M4" s="212"/>
      <c r="N4" s="212"/>
      <c r="O4" s="212"/>
      <c r="P4" s="212"/>
      <c r="Q4" s="216" t="s">
        <v>142</v>
      </c>
      <c r="R4" s="225" t="s">
        <v>143</v>
      </c>
      <c r="S4" s="216"/>
      <c r="T4" s="216"/>
      <c r="U4" s="216"/>
    </row>
    <row r="5" spans="1:21" ht="25.5" customHeight="1">
      <c r="A5" s="205" t="s">
        <v>92</v>
      </c>
      <c r="B5" s="205"/>
      <c r="C5" s="208"/>
      <c r="D5" s="208" t="s">
        <v>93</v>
      </c>
      <c r="E5" s="208"/>
      <c r="F5" s="226" t="s">
        <v>114</v>
      </c>
      <c r="G5" s="226" t="s">
        <v>144</v>
      </c>
      <c r="H5" s="215" t="s">
        <v>145</v>
      </c>
      <c r="I5" s="214" t="s">
        <v>146</v>
      </c>
      <c r="J5" s="205" t="s">
        <v>147</v>
      </c>
      <c r="K5" s="227" t="s">
        <v>114</v>
      </c>
      <c r="L5" s="214" t="s">
        <v>148</v>
      </c>
      <c r="M5" s="214" t="s">
        <v>149</v>
      </c>
      <c r="N5" s="214" t="s">
        <v>150</v>
      </c>
      <c r="O5" s="214" t="s">
        <v>151</v>
      </c>
      <c r="P5" s="214" t="s">
        <v>152</v>
      </c>
      <c r="Q5" s="216"/>
      <c r="R5" s="229" t="s">
        <v>114</v>
      </c>
      <c r="S5" s="230" t="s">
        <v>153</v>
      </c>
      <c r="T5" s="215" t="s">
        <v>154</v>
      </c>
      <c r="U5" s="215" t="s">
        <v>143</v>
      </c>
    </row>
    <row r="6" spans="1:25" ht="25.5" customHeight="1">
      <c r="A6" s="100" t="s">
        <v>94</v>
      </c>
      <c r="B6" s="100" t="s">
        <v>95</v>
      </c>
      <c r="C6" s="101" t="s">
        <v>96</v>
      </c>
      <c r="D6" s="206"/>
      <c r="E6" s="206"/>
      <c r="F6" s="209"/>
      <c r="G6" s="209"/>
      <c r="H6" s="217"/>
      <c r="I6" s="213"/>
      <c r="J6" s="209"/>
      <c r="K6" s="228"/>
      <c r="L6" s="213"/>
      <c r="M6" s="213"/>
      <c r="N6" s="213"/>
      <c r="O6" s="213"/>
      <c r="P6" s="213"/>
      <c r="Q6" s="216"/>
      <c r="R6" s="225"/>
      <c r="S6" s="225"/>
      <c r="T6" s="216"/>
      <c r="U6" s="216"/>
      <c r="V6" s="94"/>
      <c r="W6" s="94"/>
      <c r="X6" s="94"/>
      <c r="Y6" s="94"/>
    </row>
    <row r="7" spans="1:21" s="131" customFormat="1" ht="25.5" customHeight="1">
      <c r="A7" s="132"/>
      <c r="B7" s="132"/>
      <c r="C7" s="132"/>
      <c r="D7" s="133"/>
      <c r="E7" s="134">
        <f>F7+K7+Q7+R7</f>
        <v>73</v>
      </c>
      <c r="F7" s="134">
        <f>SUM(G7:J7)</f>
        <v>54.5</v>
      </c>
      <c r="G7" s="134">
        <f>SUM(G8:G18)</f>
        <v>26</v>
      </c>
      <c r="H7" s="134">
        <f>SUM(H8:H18)</f>
        <v>16.5</v>
      </c>
      <c r="I7" s="134">
        <f>SUM(I8:I18)</f>
        <v>7</v>
      </c>
      <c r="J7" s="134">
        <f>SUM(J8:J18)</f>
        <v>5</v>
      </c>
      <c r="K7" s="134">
        <f>SUM(L7:P7)</f>
        <v>13.399999999999999</v>
      </c>
      <c r="L7" s="134">
        <f>SUM(L8:L18)</f>
        <v>6.3</v>
      </c>
      <c r="M7" s="134">
        <f aca="true" t="shared" si="0" ref="M7:P8">SUM(M8:M18)</f>
        <v>3.2</v>
      </c>
      <c r="N7" s="134">
        <f t="shared" si="0"/>
        <v>3.2</v>
      </c>
      <c r="O7" s="134">
        <f t="shared" si="0"/>
        <v>0</v>
      </c>
      <c r="P7" s="134">
        <f t="shared" si="0"/>
        <v>0.7</v>
      </c>
      <c r="Q7" s="139">
        <v>5.1</v>
      </c>
      <c r="R7" s="140"/>
      <c r="S7" s="141"/>
      <c r="T7" s="142"/>
      <c r="U7" s="142"/>
    </row>
    <row r="8" spans="1:25" ht="25.5" customHeight="1">
      <c r="A8" s="135">
        <v>207</v>
      </c>
      <c r="B8" s="134" t="s">
        <v>98</v>
      </c>
      <c r="C8" s="134" t="s">
        <v>98</v>
      </c>
      <c r="D8" s="134" t="s">
        <v>99</v>
      </c>
      <c r="E8" s="134">
        <f>F8+K8+Q8+R8</f>
        <v>73</v>
      </c>
      <c r="F8" s="134">
        <f>SUM(G8:J8)</f>
        <v>54.5</v>
      </c>
      <c r="G8" s="136">
        <v>26</v>
      </c>
      <c r="H8" s="136">
        <v>16.5</v>
      </c>
      <c r="I8" s="138">
        <v>7</v>
      </c>
      <c r="J8" s="138">
        <v>5</v>
      </c>
      <c r="K8" s="134">
        <f>SUM(L8:P8)</f>
        <v>13.399999999999999</v>
      </c>
      <c r="L8" s="136">
        <v>6.3</v>
      </c>
      <c r="M8" s="136">
        <v>3.2</v>
      </c>
      <c r="N8" s="136">
        <v>3.2</v>
      </c>
      <c r="O8" s="134">
        <f t="shared" si="0"/>
        <v>0</v>
      </c>
      <c r="P8" s="136">
        <v>0.7</v>
      </c>
      <c r="Q8" s="26">
        <v>5.1</v>
      </c>
      <c r="R8" s="26"/>
      <c r="S8" s="26"/>
      <c r="T8" s="26"/>
      <c r="U8" s="26"/>
      <c r="V8" s="94"/>
      <c r="W8" s="94"/>
      <c r="X8" s="94"/>
      <c r="Y8" s="94"/>
    </row>
    <row r="9" spans="1:24" ht="25.5" customHeight="1">
      <c r="A9" s="202" t="s">
        <v>155</v>
      </c>
      <c r="B9" s="202"/>
      <c r="C9" s="202"/>
      <c r="D9" s="202"/>
      <c r="E9" s="202"/>
      <c r="F9" s="202"/>
      <c r="G9" s="202"/>
      <c r="H9" s="202"/>
      <c r="I9" s="202"/>
      <c r="J9" s="202"/>
      <c r="K9" s="202"/>
      <c r="L9" s="202"/>
      <c r="M9" s="202"/>
      <c r="N9" s="202"/>
      <c r="O9" s="202"/>
      <c r="P9" s="202"/>
      <c r="Q9" s="202"/>
      <c r="R9" s="202"/>
      <c r="S9" s="202"/>
      <c r="T9" s="202"/>
      <c r="U9" s="94"/>
      <c r="V9" s="94"/>
      <c r="W9" s="94"/>
      <c r="X9" s="94"/>
    </row>
    <row r="10" spans="4:20" ht="25.5" customHeight="1">
      <c r="D10" s="94"/>
      <c r="E10" s="94"/>
      <c r="F10" s="94"/>
      <c r="S10" s="94"/>
      <c r="T10" s="94"/>
    </row>
    <row r="11" ht="25.5" customHeight="1">
      <c r="T11" s="94"/>
    </row>
    <row r="12" spans="20:24" ht="25.5" customHeight="1">
      <c r="T12" s="94"/>
      <c r="U12" s="94"/>
      <c r="V12" s="94"/>
      <c r="W12" s="94"/>
      <c r="X12" s="94"/>
    </row>
    <row r="13" ht="25.5" customHeight="1">
      <c r="U13" s="94"/>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protectedRanges>
    <protectedRange sqref="A7:C8" name="区域2"/>
    <protectedRange sqref="G8:H8 L8:N8 P8 A8:D8" name="区域1"/>
  </protectedRanges>
  <mergeCells count="25">
    <mergeCell ref="Q4:Q6"/>
    <mergeCell ref="R5:R6"/>
    <mergeCell ref="S5:S6"/>
    <mergeCell ref="T5:T6"/>
    <mergeCell ref="U5:U6"/>
    <mergeCell ref="A9:T9"/>
    <mergeCell ref="D5:D6"/>
    <mergeCell ref="E4:E6"/>
    <mergeCell ref="F5:F6"/>
    <mergeCell ref="G5:G6"/>
    <mergeCell ref="H5:H6"/>
    <mergeCell ref="I5:I6"/>
    <mergeCell ref="J5:J6"/>
    <mergeCell ref="K5:K6"/>
    <mergeCell ref="L5:L6"/>
    <mergeCell ref="A2:U2"/>
    <mergeCell ref="A4:D4"/>
    <mergeCell ref="F4:J4"/>
    <mergeCell ref="K4:P4"/>
    <mergeCell ref="R4:U4"/>
    <mergeCell ref="A5:C5"/>
    <mergeCell ref="M5:M6"/>
    <mergeCell ref="N5:N6"/>
    <mergeCell ref="O5:O6"/>
    <mergeCell ref="P5:P6"/>
  </mergeCells>
  <printOptions/>
  <pageMargins left="0.75" right="0.75"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zoomScalePageLayoutView="0" workbookViewId="0" topLeftCell="A1">
      <selection activeCell="S9" sqref="S9"/>
    </sheetView>
  </sheetViews>
  <sheetFormatPr defaultColWidth="9.16015625" defaultRowHeight="12.75" customHeight="1"/>
  <cols>
    <col min="1" max="1" width="5.83203125" style="115" customWidth="1"/>
    <col min="2" max="2" width="6.16015625" style="115" customWidth="1"/>
    <col min="3" max="3" width="7" style="115" customWidth="1"/>
    <col min="4" max="4" width="15.5" style="115" customWidth="1"/>
    <col min="5" max="5" width="12.83203125" style="115" customWidth="1"/>
    <col min="6" max="6" width="9.83203125" style="115" customWidth="1"/>
    <col min="7" max="7" width="8.83203125" style="115" customWidth="1"/>
    <col min="8" max="8" width="8.66015625" style="115" customWidth="1"/>
    <col min="9" max="9" width="9.5" style="115" customWidth="1"/>
    <col min="10" max="10" width="7.33203125" style="115" customWidth="1"/>
    <col min="11" max="11" width="7.83203125" style="115" customWidth="1"/>
    <col min="12" max="12" width="9.16015625" style="115" customWidth="1"/>
    <col min="13" max="13" width="7.83203125" style="115" customWidth="1"/>
    <col min="14" max="14" width="9" style="115" customWidth="1"/>
    <col min="15" max="15" width="9.83203125" style="115" customWidth="1"/>
    <col min="16" max="16" width="8" style="115" customWidth="1"/>
    <col min="17" max="17" width="8.83203125" style="115" customWidth="1"/>
    <col min="18" max="18" width="8.16015625" style="115" customWidth="1"/>
    <col min="19" max="19" width="10.83203125" style="115" customWidth="1"/>
    <col min="20" max="20" width="10.16015625" style="115" customWidth="1"/>
    <col min="21" max="16384" width="9.16015625" style="115" customWidth="1"/>
  </cols>
  <sheetData>
    <row r="1" ht="25.5" customHeight="1">
      <c r="A1" s="39" t="s">
        <v>156</v>
      </c>
    </row>
    <row r="2" spans="1:32" ht="69.75" customHeight="1">
      <c r="A2" s="223" t="s">
        <v>157</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row>
    <row r="3" spans="2:21" ht="16.5" customHeight="1">
      <c r="B3" s="116"/>
      <c r="S3" s="128" t="s">
        <v>105</v>
      </c>
      <c r="U3" s="116"/>
    </row>
    <row r="4" spans="1:32" ht="20.25" customHeight="1">
      <c r="A4" s="205" t="s">
        <v>106</v>
      </c>
      <c r="B4" s="205"/>
      <c r="C4" s="205"/>
      <c r="D4" s="206"/>
      <c r="E4" s="208" t="s">
        <v>72</v>
      </c>
      <c r="F4" s="205" t="s">
        <v>158</v>
      </c>
      <c r="G4" s="205" t="s">
        <v>159</v>
      </c>
      <c r="H4" s="205" t="s">
        <v>160</v>
      </c>
      <c r="I4" s="205" t="s">
        <v>161</v>
      </c>
      <c r="J4" s="205" t="s">
        <v>162</v>
      </c>
      <c r="K4" s="216" t="s">
        <v>163</v>
      </c>
      <c r="L4" s="216" t="s">
        <v>164</v>
      </c>
      <c r="M4" s="216" t="s">
        <v>165</v>
      </c>
      <c r="N4" s="216" t="s">
        <v>166</v>
      </c>
      <c r="O4" s="216" t="s">
        <v>167</v>
      </c>
      <c r="P4" s="232" t="s">
        <v>168</v>
      </c>
      <c r="Q4" s="216" t="s">
        <v>169</v>
      </c>
      <c r="R4" s="216" t="s">
        <v>170</v>
      </c>
      <c r="S4" s="212" t="s">
        <v>171</v>
      </c>
      <c r="T4" s="216" t="s">
        <v>172</v>
      </c>
      <c r="U4" s="232" t="s">
        <v>173</v>
      </c>
      <c r="V4" s="212" t="s">
        <v>174</v>
      </c>
      <c r="W4" s="212" t="s">
        <v>175</v>
      </c>
      <c r="X4" s="212" t="s">
        <v>176</v>
      </c>
      <c r="Y4" s="212" t="s">
        <v>177</v>
      </c>
      <c r="Z4" s="212" t="s">
        <v>178</v>
      </c>
      <c r="AA4" s="212" t="s">
        <v>179</v>
      </c>
      <c r="AB4" s="212" t="s">
        <v>180</v>
      </c>
      <c r="AC4" s="234" t="s">
        <v>181</v>
      </c>
      <c r="AD4" s="212" t="s">
        <v>182</v>
      </c>
      <c r="AE4" s="212" t="s">
        <v>183</v>
      </c>
      <c r="AF4" s="216" t="s">
        <v>184</v>
      </c>
    </row>
    <row r="5" spans="1:32" ht="25.5" customHeight="1">
      <c r="A5" s="205" t="s">
        <v>92</v>
      </c>
      <c r="B5" s="205"/>
      <c r="C5" s="208"/>
      <c r="D5" s="208" t="s">
        <v>93</v>
      </c>
      <c r="E5" s="208"/>
      <c r="F5" s="205"/>
      <c r="G5" s="205"/>
      <c r="H5" s="205"/>
      <c r="I5" s="205"/>
      <c r="J5" s="205"/>
      <c r="K5" s="216"/>
      <c r="L5" s="216"/>
      <c r="M5" s="216"/>
      <c r="N5" s="216"/>
      <c r="O5" s="216"/>
      <c r="P5" s="232"/>
      <c r="Q5" s="216"/>
      <c r="R5" s="216"/>
      <c r="S5" s="212"/>
      <c r="T5" s="216"/>
      <c r="U5" s="232"/>
      <c r="V5" s="212"/>
      <c r="W5" s="212"/>
      <c r="X5" s="212"/>
      <c r="Y5" s="212"/>
      <c r="Z5" s="212"/>
      <c r="AA5" s="212"/>
      <c r="AB5" s="212"/>
      <c r="AC5" s="234"/>
      <c r="AD5" s="212"/>
      <c r="AE5" s="212"/>
      <c r="AF5" s="216"/>
    </row>
    <row r="6" spans="1:32" ht="25.5" customHeight="1">
      <c r="A6" s="117" t="s">
        <v>94</v>
      </c>
      <c r="B6" s="118" t="s">
        <v>95</v>
      </c>
      <c r="C6" s="119" t="s">
        <v>96</v>
      </c>
      <c r="D6" s="206"/>
      <c r="E6" s="206"/>
      <c r="F6" s="209"/>
      <c r="G6" s="209"/>
      <c r="H6" s="209"/>
      <c r="I6" s="209"/>
      <c r="J6" s="209"/>
      <c r="K6" s="217"/>
      <c r="L6" s="217"/>
      <c r="M6" s="217"/>
      <c r="N6" s="217"/>
      <c r="O6" s="217"/>
      <c r="P6" s="233"/>
      <c r="Q6" s="217"/>
      <c r="R6" s="217"/>
      <c r="S6" s="213"/>
      <c r="T6" s="217"/>
      <c r="U6" s="233"/>
      <c r="V6" s="213"/>
      <c r="W6" s="213"/>
      <c r="X6" s="213"/>
      <c r="Y6" s="213"/>
      <c r="Z6" s="213"/>
      <c r="AA6" s="213"/>
      <c r="AB6" s="213"/>
      <c r="AC6" s="235"/>
      <c r="AD6" s="213"/>
      <c r="AE6" s="213"/>
      <c r="AF6" s="217"/>
    </row>
    <row r="7" spans="1:32" s="114" customFormat="1" ht="25.5" customHeight="1">
      <c r="A7" s="89" t="s">
        <v>185</v>
      </c>
      <c r="B7" s="89" t="s">
        <v>186</v>
      </c>
      <c r="C7" s="120" t="s">
        <v>98</v>
      </c>
      <c r="D7" s="121" t="s">
        <v>99</v>
      </c>
      <c r="E7" s="122">
        <v>7</v>
      </c>
      <c r="F7" s="123">
        <v>1</v>
      </c>
      <c r="G7" s="124">
        <v>1</v>
      </c>
      <c r="H7" s="124"/>
      <c r="I7" s="124"/>
      <c r="J7" s="124">
        <v>0.5</v>
      </c>
      <c r="K7" s="124">
        <v>0.5</v>
      </c>
      <c r="L7" s="124"/>
      <c r="M7" s="124"/>
      <c r="N7" s="124"/>
      <c r="O7" s="124">
        <v>1</v>
      </c>
      <c r="P7" s="126">
        <f>'三公'!G7</f>
        <v>0</v>
      </c>
      <c r="Q7" s="124"/>
      <c r="R7" s="124"/>
      <c r="S7" s="124">
        <v>1.1</v>
      </c>
      <c r="T7" s="124">
        <v>1</v>
      </c>
      <c r="U7" s="126">
        <f>'三公'!C7</f>
        <v>0.9</v>
      </c>
      <c r="V7" s="124"/>
      <c r="W7" s="124"/>
      <c r="X7" s="124"/>
      <c r="Y7" s="124"/>
      <c r="Z7" s="124"/>
      <c r="AA7" s="124"/>
      <c r="AB7" s="124"/>
      <c r="AC7" s="126">
        <f>'三公'!F7</f>
        <v>0</v>
      </c>
      <c r="AD7" s="124"/>
      <c r="AE7" s="124"/>
      <c r="AF7" s="122"/>
    </row>
    <row r="8" spans="1:32" s="114" customFormat="1" ht="25.5" customHeight="1">
      <c r="A8" s="120"/>
      <c r="B8" s="120"/>
      <c r="C8" s="120"/>
      <c r="D8" s="121"/>
      <c r="E8" s="122"/>
      <c r="F8" s="123"/>
      <c r="G8" s="124"/>
      <c r="H8" s="124"/>
      <c r="I8" s="124"/>
      <c r="J8" s="124"/>
      <c r="K8" s="124"/>
      <c r="L8" s="124"/>
      <c r="M8" s="124"/>
      <c r="N8" s="124"/>
      <c r="O8" s="124"/>
      <c r="P8" s="126"/>
      <c r="Q8" s="124"/>
      <c r="R8" s="124"/>
      <c r="S8" s="124"/>
      <c r="T8" s="124"/>
      <c r="U8" s="126"/>
      <c r="V8" s="124"/>
      <c r="W8" s="124"/>
      <c r="X8" s="124"/>
      <c r="Y8" s="124"/>
      <c r="Z8" s="124"/>
      <c r="AA8" s="124"/>
      <c r="AB8" s="124"/>
      <c r="AC8" s="126"/>
      <c r="AD8" s="124"/>
      <c r="AE8" s="124"/>
      <c r="AF8" s="122"/>
    </row>
    <row r="9" spans="1:32" ht="25.5" customHeight="1">
      <c r="A9" s="125"/>
      <c r="B9" s="125"/>
      <c r="C9" s="125"/>
      <c r="D9" s="125"/>
      <c r="E9" s="125"/>
      <c r="F9" s="125"/>
      <c r="G9" s="125"/>
      <c r="H9" s="125"/>
      <c r="I9" s="125"/>
      <c r="J9" s="125"/>
      <c r="K9" s="125"/>
      <c r="L9" s="125"/>
      <c r="M9" s="125"/>
      <c r="N9" s="125"/>
      <c r="O9" s="125"/>
      <c r="P9" s="127"/>
      <c r="Q9" s="125"/>
      <c r="R9" s="125"/>
      <c r="S9" s="125"/>
      <c r="T9" s="125"/>
      <c r="U9" s="129"/>
      <c r="V9" s="130"/>
      <c r="W9" s="130"/>
      <c r="X9" s="130"/>
      <c r="Y9" s="130"/>
      <c r="Z9" s="130"/>
      <c r="AA9" s="130"/>
      <c r="AB9" s="125"/>
      <c r="AC9" s="127"/>
      <c r="AD9" s="130"/>
      <c r="AE9" s="130"/>
      <c r="AF9" s="130"/>
    </row>
    <row r="10" spans="1:24" ht="25.5" customHeight="1">
      <c r="A10" s="231" t="s">
        <v>187</v>
      </c>
      <c r="B10" s="231"/>
      <c r="C10" s="231"/>
      <c r="D10" s="231"/>
      <c r="E10" s="231"/>
      <c r="F10" s="231"/>
      <c r="G10" s="231"/>
      <c r="H10" s="231"/>
      <c r="I10" s="231"/>
      <c r="J10" s="231"/>
      <c r="K10" s="231"/>
      <c r="L10" s="231"/>
      <c r="M10" s="231"/>
      <c r="N10" s="231"/>
      <c r="O10" s="231"/>
      <c r="P10" s="231"/>
      <c r="Q10" s="231"/>
      <c r="R10" s="231"/>
      <c r="S10" s="231"/>
      <c r="T10" s="231"/>
      <c r="U10" s="231"/>
      <c r="V10" s="231"/>
      <c r="W10" s="231"/>
      <c r="X10" s="231"/>
    </row>
    <row r="11" spans="6:7" ht="25.5" customHeight="1">
      <c r="F11" s="116"/>
      <c r="G11" s="11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B4:AB6"/>
    <mergeCell ref="AC4:AC6"/>
    <mergeCell ref="AD4:AD6"/>
    <mergeCell ref="AE4:AE6"/>
    <mergeCell ref="AF4:AF6"/>
    <mergeCell ref="V4:V6"/>
    <mergeCell ref="W4:W6"/>
    <mergeCell ref="X4:X6"/>
    <mergeCell ref="Y4:Y6"/>
    <mergeCell ref="Z4:Z6"/>
    <mergeCell ref="AA4:AA6"/>
    <mergeCell ref="P4:P6"/>
    <mergeCell ref="Q4:Q6"/>
    <mergeCell ref="R4:R6"/>
    <mergeCell ref="S4:S6"/>
    <mergeCell ref="T4:T6"/>
    <mergeCell ref="U4:U6"/>
    <mergeCell ref="J4:J6"/>
    <mergeCell ref="K4:K6"/>
    <mergeCell ref="L4:L6"/>
    <mergeCell ref="M4:M6"/>
    <mergeCell ref="N4:N6"/>
    <mergeCell ref="O4:O6"/>
    <mergeCell ref="A2:AF2"/>
    <mergeCell ref="A4:D4"/>
    <mergeCell ref="A5:C5"/>
    <mergeCell ref="A10:X10"/>
    <mergeCell ref="D5:D6"/>
    <mergeCell ref="E4:E6"/>
    <mergeCell ref="F4:F6"/>
    <mergeCell ref="G4:G6"/>
    <mergeCell ref="H4:H6"/>
    <mergeCell ref="I4:I6"/>
  </mergeCells>
  <printOptions/>
  <pageMargins left="0.75" right="0.75" top="1" bottom="1" header="0.5" footer="0.5"/>
  <pageSetup horizontalDpi="600" verticalDpi="600" orientation="landscape" scale="51"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zoomScalePageLayoutView="0" workbookViewId="0" topLeftCell="A1">
      <selection activeCell="D8" sqref="D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39" t="s">
        <v>188</v>
      </c>
    </row>
    <row r="2" spans="1:16" ht="69.75" customHeight="1">
      <c r="A2" s="223" t="s">
        <v>189</v>
      </c>
      <c r="B2" s="223"/>
      <c r="C2" s="223"/>
      <c r="D2" s="223"/>
      <c r="E2" s="223"/>
      <c r="F2" s="223"/>
      <c r="G2" s="223"/>
      <c r="H2" s="223"/>
      <c r="I2" s="223"/>
      <c r="J2" s="223"/>
      <c r="K2" s="223"/>
      <c r="L2" s="223"/>
      <c r="M2" s="223"/>
      <c r="N2" s="223"/>
      <c r="O2" s="223"/>
      <c r="P2" s="223"/>
    </row>
    <row r="3" spans="1:16" ht="16.5" customHeight="1">
      <c r="A3" t="s">
        <v>2</v>
      </c>
      <c r="P3" t="s">
        <v>3</v>
      </c>
    </row>
    <row r="4" spans="1:16" ht="20.25" customHeight="1">
      <c r="A4" s="205" t="s">
        <v>106</v>
      </c>
      <c r="B4" s="205"/>
      <c r="C4" s="205"/>
      <c r="D4" s="206"/>
      <c r="E4" s="208" t="s">
        <v>72</v>
      </c>
      <c r="F4" s="216" t="s">
        <v>190</v>
      </c>
      <c r="G4" s="216" t="s">
        <v>191</v>
      </c>
      <c r="H4" s="216" t="s">
        <v>192</v>
      </c>
      <c r="I4" s="216" t="s">
        <v>193</v>
      </c>
      <c r="J4" s="216" t="s">
        <v>194</v>
      </c>
      <c r="K4" s="216" t="s">
        <v>195</v>
      </c>
      <c r="L4" s="216" t="s">
        <v>196</v>
      </c>
      <c r="M4" s="216" t="s">
        <v>197</v>
      </c>
      <c r="N4" s="216" t="s">
        <v>198</v>
      </c>
      <c r="O4" s="216" t="s">
        <v>199</v>
      </c>
      <c r="P4" s="216" t="s">
        <v>200</v>
      </c>
    </row>
    <row r="5" spans="1:16" ht="25.5" customHeight="1">
      <c r="A5" s="205" t="s">
        <v>92</v>
      </c>
      <c r="B5" s="205"/>
      <c r="C5" s="208"/>
      <c r="D5" s="208" t="s">
        <v>93</v>
      </c>
      <c r="E5" s="208"/>
      <c r="F5" s="216"/>
      <c r="G5" s="216"/>
      <c r="H5" s="216"/>
      <c r="I5" s="216"/>
      <c r="J5" s="216"/>
      <c r="K5" s="216"/>
      <c r="L5" s="216"/>
      <c r="M5" s="216"/>
      <c r="N5" s="216"/>
      <c r="O5" s="216"/>
      <c r="P5" s="216"/>
    </row>
    <row r="6" spans="1:16" ht="25.5" customHeight="1">
      <c r="A6" s="100" t="s">
        <v>94</v>
      </c>
      <c r="B6" s="100" t="s">
        <v>95</v>
      </c>
      <c r="C6" s="101" t="s">
        <v>96</v>
      </c>
      <c r="D6" s="206"/>
      <c r="E6" s="206"/>
      <c r="F6" s="217"/>
      <c r="G6" s="217"/>
      <c r="H6" s="217"/>
      <c r="I6" s="217"/>
      <c r="J6" s="217"/>
      <c r="K6" s="217"/>
      <c r="L6" s="217"/>
      <c r="M6" s="217"/>
      <c r="N6" s="217"/>
      <c r="O6" s="217"/>
      <c r="P6" s="217"/>
    </row>
    <row r="7" spans="1:16" s="38" customFormat="1" ht="25.5" customHeight="1">
      <c r="A7" s="109" t="s">
        <v>300</v>
      </c>
      <c r="B7" s="109" t="s">
        <v>300</v>
      </c>
      <c r="C7" s="109" t="s">
        <v>300</v>
      </c>
      <c r="D7" s="110">
        <v>0</v>
      </c>
      <c r="E7" s="103" t="s">
        <v>301</v>
      </c>
      <c r="F7" s="106">
        <v>0</v>
      </c>
      <c r="G7" s="106"/>
      <c r="H7" s="106"/>
      <c r="I7" s="106"/>
      <c r="J7" s="106"/>
      <c r="K7" s="106"/>
      <c r="L7" s="106"/>
      <c r="M7" s="106"/>
      <c r="N7" s="106"/>
      <c r="O7" s="112"/>
      <c r="P7" s="113"/>
    </row>
    <row r="8" spans="1:23" ht="25.5" customHeight="1">
      <c r="A8" s="6"/>
      <c r="B8" s="26"/>
      <c r="C8" s="111"/>
      <c r="D8" s="26"/>
      <c r="E8" s="26"/>
      <c r="F8" s="26"/>
      <c r="G8" s="6"/>
      <c r="H8" s="6"/>
      <c r="I8" s="26"/>
      <c r="J8" s="26"/>
      <c r="K8" s="6"/>
      <c r="L8" s="26"/>
      <c r="M8" s="26"/>
      <c r="N8" s="26"/>
      <c r="O8" s="26"/>
      <c r="P8" s="6"/>
      <c r="Q8" s="62"/>
      <c r="R8" s="62"/>
      <c r="S8" s="62"/>
      <c r="T8" s="62"/>
      <c r="U8" s="62"/>
      <c r="V8" s="62"/>
      <c r="W8" s="62"/>
    </row>
    <row r="9" spans="1:22" ht="25.5" customHeight="1">
      <c r="A9" s="202" t="s">
        <v>202</v>
      </c>
      <c r="B9" s="202"/>
      <c r="C9" s="202"/>
      <c r="D9" s="202"/>
      <c r="E9" s="202"/>
      <c r="F9" s="202"/>
      <c r="G9" s="202"/>
      <c r="H9" s="202"/>
      <c r="I9" s="202"/>
      <c r="J9" s="202"/>
      <c r="K9" s="202"/>
      <c r="L9" s="202"/>
      <c r="M9" s="202"/>
      <c r="N9" s="202"/>
      <c r="O9" s="202"/>
      <c r="P9" s="202"/>
      <c r="Q9" s="202"/>
      <c r="R9" s="202"/>
      <c r="S9" s="202"/>
      <c r="T9" s="202"/>
      <c r="U9" s="202"/>
      <c r="V9" s="202"/>
    </row>
    <row r="10" ht="25.5" customHeight="1">
      <c r="G10" s="94"/>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P4:P6"/>
    <mergeCell ref="J4:J6"/>
    <mergeCell ref="K4:K6"/>
    <mergeCell ref="L4:L6"/>
    <mergeCell ref="M4:M6"/>
    <mergeCell ref="N4:N6"/>
    <mergeCell ref="O4:O6"/>
    <mergeCell ref="A2:P2"/>
    <mergeCell ref="A4:D4"/>
    <mergeCell ref="A5:C5"/>
    <mergeCell ref="A9:V9"/>
    <mergeCell ref="D5:D6"/>
    <mergeCell ref="E4:E6"/>
    <mergeCell ref="F4:F6"/>
    <mergeCell ref="G4:G6"/>
    <mergeCell ref="H4:H6"/>
    <mergeCell ref="I4:I6"/>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2019-11-15T01:05:03Z</cp:lastPrinted>
  <dcterms:created xsi:type="dcterms:W3CDTF">2018-04-19T02:46:45Z</dcterms:created>
  <dcterms:modified xsi:type="dcterms:W3CDTF">2021-06-18T01:46:31Z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2052-11.1.0.8567</vt:lpwstr>
  </property>
</Properties>
</file>