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'g01收入支出决算总表'!$A$1:$F$35</definedName>
    <definedName name="_xlnm.Print_Area" localSheetId="3">'g04财政拨款收入支出决算总表'!$A$1:$H$35</definedName>
    <definedName name="_xlnm.Print_Area" localSheetId="4">'g05一般公共预算财政拨款支出决算表'!$A$1:$F$34</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<sst xmlns="http://schemas.openxmlformats.org/spreadsheetml/2006/main" count="557" uniqueCount="370">
  <si>
    <t>收入</t>
  </si>
  <si>
    <t>支出</t>
  </si>
  <si>
    <t>行次</t>
  </si>
  <si>
    <t>1</t>
  </si>
  <si>
    <t>2</t>
  </si>
  <si>
    <t>3</t>
  </si>
  <si>
    <t>4</t>
  </si>
  <si>
    <t>5</t>
  </si>
  <si>
    <t>6</t>
  </si>
  <si>
    <t>本年收入合计</t>
  </si>
  <si>
    <t>本年支出合计</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</si>
  <si>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</si>
  <si>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</si>
  <si>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</si>
  <si>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</si>
  <si>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</si>
  <si>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</si>
  <si>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</si>
  <si>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</si>
  <si>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</si>
  <si>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</si>
  <si>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</si>
  <si>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</si>
  <si>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</si>
  <si>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</si>
  <si>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</si>
  <si>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</si>
  <si>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</si>
  <si>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</si>
  <si>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</si>
  <si>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</si>
  <si>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</si>
  <si>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</si>
  <si>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</si>
  <si>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</si>
  <si>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</si>
  <si>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</si>
  <si>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</si>
  <si>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</si>
  <si>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</si>
  <si>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</si>
  <si>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</si>
  <si>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</si>
  <si>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</si>
  <si>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</si>
  <si>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</si>
  <si>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</si>
  <si>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</si>
  <si>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</si>
  <si>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</si>
  <si>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</si>
  <si>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</si>
  <si>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</si>
  <si>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</si>
  <si>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</si>
  <si>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</si>
  <si>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</si>
  <si>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功能分类科目编码</t>
  </si>
  <si>
    <t>功能分类科目编码</t>
  </si>
  <si>
    <t>年初结转和结余</t>
  </si>
  <si>
    <t>收入支出决算总表</t>
  </si>
  <si>
    <t>公开01表</t>
  </si>
  <si>
    <t>单位：万元</t>
  </si>
  <si>
    <t>项    目</t>
  </si>
  <si>
    <t>决算数</t>
  </si>
  <si>
    <t>栏    次</t>
  </si>
  <si>
    <t>一、财政拨款收入</t>
  </si>
  <si>
    <t>二、上级补助收入</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</si>
  <si>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</si>
  <si>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</si>
  <si>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</si>
  <si>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</si>
  <si>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</si>
  <si>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</si>
  <si>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</si>
  <si>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</si>
  <si>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t>财政拨款收入支出决算总表</t>
  </si>
  <si>
    <t>公开04表</t>
  </si>
  <si>
    <t>单位：万元</t>
  </si>
  <si>
    <t>项    目</t>
  </si>
  <si>
    <t>金额</t>
  </si>
  <si>
    <t>合计</t>
  </si>
  <si>
    <t>栏    次</t>
  </si>
  <si>
    <t>一、一般公共预算财政拨款</t>
  </si>
  <si>
    <t>年末结转和结余</t>
  </si>
  <si>
    <t xml:space="preserve">      一般公共预算财政拨款</t>
  </si>
  <si>
    <t xml:space="preserve">        政府性基金预算财政拨款</t>
  </si>
  <si>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</si>
  <si>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</si>
  <si>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</si>
  <si>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</si>
  <si>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</si>
  <si>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</si>
  <si>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</si>
  <si>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</si>
  <si>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</si>
  <si>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</si>
  <si>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</si>
  <si>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</si>
  <si>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</si>
  <si>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</si>
  <si>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</si>
  <si>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</si>
  <si>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</si>
  <si>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t>一般公共预算财政拨款“三公”经费支出决算表</t>
  </si>
  <si>
    <t>人员经费</t>
  </si>
  <si>
    <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</si>
  <si>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</si>
  <si>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</si>
  <si>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</si>
  <si>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</si>
  <si>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</si>
  <si>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</si>
  <si>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</si>
  <si>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</si>
  <si>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</si>
  <si>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</si>
  <si>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</si>
  <si>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</si>
  <si>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</si>
  <si>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</si>
  <si>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</si>
  <si>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</si>
  <si>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</si>
  <si>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</si>
  <si>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</si>
  <si>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</si>
  <si>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</si>
  <si>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</si>
  <si>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</si>
  <si>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</si>
  <si>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</si>
  <si>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</si>
  <si>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</si>
  <si>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</si>
  <si>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</si>
  <si>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</si>
  <si>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</si>
  <si>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</si>
  <si>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</si>
  <si>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</si>
  <si>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</si>
  <si>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</si>
  <si>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</si>
  <si>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</si>
  <si>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</si>
  <si>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</si>
  <si>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</si>
  <si>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</si>
  <si>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</si>
  <si>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</si>
  <si>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</si>
  <si>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</si>
  <si>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</si>
  <si>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</si>
  <si>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</si>
  <si>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</si>
  <si>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</si>
  <si>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</si>
  <si>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</si>
  <si>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</si>
  <si>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</si>
  <si>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</si>
  <si>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</si>
  <si>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</si>
  <si>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</si>
  <si>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</si>
  <si>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</si>
  <si>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</si>
  <si>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</si>
  <si>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</si>
  <si>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</si>
  <si>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</si>
  <si>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</si>
  <si>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</si>
  <si>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</si>
  <si>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</si>
  <si>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</si>
  <si>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</si>
  <si>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</si>
  <si>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</si>
  <si>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</si>
  <si>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</si>
  <si>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</si>
  <si>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</si>
  <si>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</si>
  <si>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</si>
  <si>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</si>
  <si>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</si>
  <si>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</si>
  <si>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</si>
  <si>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</si>
  <si>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</si>
  <si>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</si>
  <si>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</si>
  <si>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</si>
  <si>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</si>
  <si>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</si>
  <si>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</si>
  <si>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</si>
  <si>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</si>
  <si>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</si>
  <si>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</si>
  <si>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</si>
  <si>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</si>
  <si>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</si>
  <si>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</si>
  <si>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</si>
  <si>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</si>
  <si>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</si>
  <si>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</si>
  <si>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</si>
  <si>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</si>
  <si>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</si>
  <si>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</si>
  <si>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</si>
  <si>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</si>
  <si>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</si>
  <si>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</si>
  <si>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</si>
  <si>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</si>
  <si>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</si>
  <si>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</si>
  <si>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</si>
  <si>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</si>
  <si>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</si>
  <si>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</si>
  <si>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</si>
  <si>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</si>
  <si>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</si>
  <si>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</si>
  <si>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</si>
  <si>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</si>
  <si>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</si>
  <si>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</si>
  <si>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</si>
  <si>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</si>
  <si>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</si>
  <si>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</si>
  <si>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</si>
  <si>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</si>
  <si>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</si>
  <si>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</si>
  <si>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</si>
  <si>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</si>
  <si>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</si>
  <si>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</si>
  <si>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</si>
  <si>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</si>
  <si>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</si>
  <si>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</si>
  <si>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</si>
  <si>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</si>
  <si>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</si>
  <si>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</si>
  <si>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</si>
  <si>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</si>
  <si>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</si>
  <si>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</si>
  <si>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</si>
  <si>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</si>
  <si>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</si>
  <si>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</si>
  <si>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</si>
  <si>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</si>
  <si>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</si>
  <si>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</si>
  <si>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</si>
  <si>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</si>
  <si>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</si>
  <si>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</si>
  <si>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</si>
  <si>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科目
编码</t>
  </si>
  <si>
    <t>金额</t>
  </si>
  <si>
    <t>财决公开06表</t>
  </si>
  <si>
    <t>一般公共预算财政拨款基本支出决算公开表</t>
  </si>
  <si>
    <t>注：本表反映部门本年度一般公共预算财政拨款基本支出明细情况，细化公开到经济分类款级科目，以“万元”为金额单位，保留两位小数。</t>
  </si>
  <si>
    <t>注：本表反映部门本年度的总收支和年末结转结余情况，以“万元”为金额单位，保留两位小数。。</t>
  </si>
  <si>
    <t>注：本表反映部门本年度取得的各项收入情况，细化公开到支出功能分类项级科目，以“万元”为金额单位，保留两位小数。。</t>
  </si>
  <si>
    <t>注：本表反映部门本年度各项支出情况，细化公开到支出功能分类项级科目，以“万元”为金额单位，保留两位小数。。</t>
  </si>
  <si>
    <t>注：本表反映部门本年度一般公共预算财政拨款和政府性基金预算财政拨款的总收支和年末结转结余情况，以“万元”为金额单位，保留两位小数。。</t>
  </si>
  <si>
    <t>注：本表反映部门本年度一般公共预算财政拨款实际支出情况，细化公开到支出功能分类项级科目，以“万元”为金额单位，保留两位小数。。</t>
  </si>
  <si>
    <t>注：本表反映部门本年度政府性基金预算财政拨款收入支出及结转和结余情况，细化公开到支出功能分类项级科目，以“万元”为金额单位，保留两位小数。。</t>
  </si>
  <si>
    <t>预算数</t>
  </si>
  <si>
    <t>———</t>
  </si>
  <si>
    <r>
      <t>说明</t>
    </r>
    <r>
      <rPr>
        <sz val="10"/>
        <rFont val="宋体"/>
        <family val="0"/>
      </rPr>
      <t>:1、</t>
    </r>
    <r>
      <rPr>
        <sz val="10"/>
        <rFont val="仿宋_GB2312"/>
        <family val="3"/>
      </rPr>
      <t>本表公开内容为使用一般公共预算财政拨款安排的“三公”经费支出数。</t>
    </r>
    <r>
      <rPr>
        <sz val="10"/>
        <rFont val="宋体"/>
        <family val="0"/>
      </rPr>
      <t xml:space="preserve">                  2</t>
    </r>
    <r>
      <rPr>
        <sz val="10"/>
        <rFont val="仿宋_GB2312"/>
        <family val="3"/>
      </rPr>
      <t>、注明因公出国（境）团组数和人数；当年公务用车购置数和保有量；</t>
    </r>
    <r>
      <rPr>
        <sz val="10"/>
        <rFont val="宋体"/>
        <family val="0"/>
      </rPr>
      <t xml:space="preserve">                                3</t>
    </r>
    <r>
      <rPr>
        <sz val="10"/>
        <rFont val="仿宋_GB2312"/>
        <family val="3"/>
      </rPr>
      <t>、注明公务接待批次和人数。</t>
    </r>
    <r>
      <rPr>
        <sz val="10"/>
        <rFont val="宋体"/>
        <family val="0"/>
      </rPr>
      <t xml:space="preserve">                                                                          4、本表</t>
    </r>
    <r>
      <rPr>
        <sz val="10"/>
        <rFont val="仿宋_GB2312"/>
        <family val="3"/>
      </rPr>
      <t>以“万元”为金额单位，保留两位小数。。</t>
    </r>
  </si>
  <si>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</si>
  <si>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</si>
  <si>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</si>
  <si>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</si>
  <si>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</si>
  <si>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</si>
  <si>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</si>
  <si>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</si>
  <si>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</si>
  <si>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</si>
  <si>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十七、救援其他地区支出</t>
  </si>
  <si>
    <t>十八、国土海洋气象等支出</t>
  </si>
  <si>
    <t>十九、住房保障支出</t>
  </si>
  <si>
    <t>二十、粮油物资储备支出</t>
  </si>
  <si>
    <t>二十一、其他支出</t>
  </si>
  <si>
    <t>二十二、债务还本支出</t>
  </si>
  <si>
    <t>二十三、债务付息支出</t>
  </si>
  <si>
    <t>部门：常宁市畜牧水产局</t>
  </si>
  <si>
    <t>部门：常宁市畜牧水产局</t>
  </si>
  <si>
    <t>社会保障和就业支出</t>
  </si>
  <si>
    <t>医疗卫生与计划生育支出</t>
  </si>
  <si>
    <t>20808</t>
  </si>
  <si>
    <t>20808</t>
  </si>
  <si>
    <t>2080801</t>
  </si>
  <si>
    <t>210</t>
  </si>
  <si>
    <t>21010</t>
  </si>
  <si>
    <t>2101016</t>
  </si>
  <si>
    <t>213</t>
  </si>
  <si>
    <t>21301</t>
  </si>
  <si>
    <t>2130101</t>
  </si>
  <si>
    <t>2130102</t>
  </si>
  <si>
    <t>2130106</t>
  </si>
  <si>
    <t>2130108</t>
  </si>
  <si>
    <t>2130109</t>
  </si>
  <si>
    <t>2130110</t>
  </si>
  <si>
    <t>2130119</t>
  </si>
  <si>
    <t>社会保障和就业支出</t>
  </si>
  <si>
    <t>医疗卫生与计划生育支出</t>
  </si>
  <si>
    <t>农林水支出</t>
  </si>
  <si>
    <t xml:space="preserve"> 抚恤</t>
  </si>
  <si>
    <t xml:space="preserve">  死亡抚恤</t>
  </si>
  <si>
    <t xml:space="preserve"> 食品和药品监督管理事务</t>
  </si>
  <si>
    <t xml:space="preserve">  食品安全事务</t>
  </si>
  <si>
    <t xml:space="preserve">  行政运行</t>
  </si>
  <si>
    <t xml:space="preserve">  一般行政管理事务</t>
  </si>
  <si>
    <t xml:space="preserve">  科技转化与技术推广服务</t>
  </si>
  <si>
    <t xml:space="preserve">  病虫害控制</t>
  </si>
  <si>
    <t xml:space="preserve">  农产品质量安全</t>
  </si>
  <si>
    <t xml:space="preserve">  执法监管</t>
  </si>
  <si>
    <t xml:space="preserve">  防灾救灾</t>
  </si>
  <si>
    <t>2130135</t>
  </si>
  <si>
    <t>2130148</t>
  </si>
  <si>
    <t>2130199</t>
  </si>
  <si>
    <t>216</t>
  </si>
  <si>
    <t>21602</t>
  </si>
  <si>
    <t>2160299</t>
  </si>
  <si>
    <t>229</t>
  </si>
  <si>
    <t>22999</t>
  </si>
  <si>
    <t>2299901</t>
  </si>
  <si>
    <t>商业服务业等支出</t>
  </si>
  <si>
    <t>其他支出</t>
  </si>
  <si>
    <t xml:space="preserve"> 商业流通事务</t>
  </si>
  <si>
    <t xml:space="preserve">  其他商业流通事务支出</t>
  </si>
  <si>
    <t xml:space="preserve"> 其他支出</t>
  </si>
  <si>
    <t xml:space="preserve">  其他支出</t>
  </si>
  <si>
    <t xml:space="preserve">  农业资源保护修复与利用</t>
  </si>
  <si>
    <t xml:space="preserve">  成品油价格改革对渔业的补助</t>
  </si>
  <si>
    <t xml:space="preserve">  其他农业支出</t>
  </si>
  <si>
    <t xml:space="preserve"> 农业</t>
  </si>
  <si>
    <t xml:space="preserve"> 食品和药品监督管理事务</t>
  </si>
  <si>
    <t xml:space="preserve"> 抚恤</t>
  </si>
  <si>
    <t>功能分类科目编码</t>
  </si>
  <si>
    <t>一般公共预算财政拨款</t>
  </si>
  <si>
    <t>政府性基金预算财政拨款</t>
  </si>
  <si>
    <t>216</t>
  </si>
  <si>
    <t>商业服务业等支出</t>
  </si>
  <si>
    <t>21602</t>
  </si>
  <si>
    <t xml:space="preserve"> 商业流通事务</t>
  </si>
  <si>
    <t>229</t>
  </si>
  <si>
    <t>其他支出</t>
  </si>
  <si>
    <t>22999</t>
  </si>
  <si>
    <t xml:space="preserve"> 其他支出</t>
  </si>
  <si>
    <t>部门：常宁市畜牧水产局</t>
  </si>
  <si>
    <t>部门名称：常宁市畜牧水产局</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</si>
</sst>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0.00_);[Red]\(0.00\)"/>
  </numFmts>
  <fonts count="62">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20"/>
      <name val="宋体"/>
      <family val="0"/>
    </font>
    <font>
      <sz val="12"/>
      <color indexed="8"/>
      <name val="宋体"/>
      <family val="0"/>
    </font>
    <font>
      <sz val="12"/>
      <color indexed="8"/>
      <name val="Arial"/>
      <family val="2"/>
    </font>
    <font>
      <sz val="10"/>
      <color indexed="8"/>
      <name val="Arial"/>
      <family val="2"/>
    </font>
    <font>
      <sz val="6"/>
      <name val="宋体"/>
      <family val="0"/>
    </font>
    <font>
      <b/>
      <sz val="12"/>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sz val="1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4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50"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1"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52" fillId="24" borderId="5" applyNumberFormat="0" applyAlignment="0" applyProtection="0"/>
    <xf numFmtId="0" fontId="53" fillId="25"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57" fillId="32" borderId="0" applyNumberFormat="0" applyBorder="0" applyAlignment="0" applyProtection="0"/>
    <xf numFmtId="0" fontId="58" fillId="24" borderId="8" applyNumberFormat="0" applyAlignment="0" applyProtection="0"/>
    <xf numFmtId="0" fontId="59" fillId="33" borderId="5" applyNumberFormat="0" applyAlignment="0" applyProtection="0"/>
    <xf numFmtId="0" fontId="9" fillId="0" borderId="0">
      <alignment/>
      <protection/>
    </xf>
    <xf numFmtId="0" fontId="14" fillId="0" borderId="0">
      <alignment/>
      <protection/>
    </xf>
    <xf numFmtId="0" fontId="1" fillId="34" borderId="9" applyNumberFormat="0" applyFont="0" applyAlignment="0" applyProtection="0"/>
  </cellStyleXfs>
  <cellXfs count="185">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6" applyFont="1" applyFill="1" applyAlignment="1">
      <alignment vertical="center" wrapText="1"/>
      <protection/>
    </xf>
    <xf numFmtId="0" fontId="3" fillId="35" borderId="0" xfId="56" applyFont="1" applyFill="1" applyAlignment="1">
      <alignment horizontal="center" vertical="center" wrapText="1"/>
      <protection/>
    </xf>
    <xf numFmtId="0" fontId="3" fillId="35" borderId="0" xfId="56" applyFont="1" applyFill="1" applyAlignment="1">
      <alignment vertical="center" wrapText="1"/>
      <protection/>
    </xf>
    <xf numFmtId="0" fontId="0" fillId="0" borderId="0" xfId="56" applyFont="1" applyAlignment="1">
      <alignment horizontal="center" vertical="center" wrapText="1"/>
      <protection/>
    </xf>
    <xf numFmtId="0" fontId="0" fillId="0" borderId="10" xfId="56" applyFont="1" applyBorder="1" applyAlignment="1">
      <alignment horizontal="center" vertical="center" wrapText="1"/>
      <protection/>
    </xf>
    <xf numFmtId="0" fontId="3" fillId="0" borderId="10" xfId="56" applyFont="1" applyBorder="1" applyAlignment="1">
      <alignment vertical="center" wrapText="1"/>
      <protection/>
    </xf>
    <xf numFmtId="0" fontId="0" fillId="0" borderId="10" xfId="56" applyFont="1" applyBorder="1" applyAlignment="1">
      <alignment vertical="center" wrapText="1"/>
      <protection/>
    </xf>
    <xf numFmtId="0" fontId="0" fillId="0" borderId="0" xfId="56" applyFont="1" applyAlignment="1">
      <alignment vertical="center" wrapText="1"/>
      <protection/>
    </xf>
    <xf numFmtId="0" fontId="0" fillId="0" borderId="0" xfId="56" applyFont="1" applyAlignment="1">
      <alignment horizontal="left" vertical="center"/>
      <protection/>
    </xf>
    <xf numFmtId="0" fontId="0" fillId="0" borderId="0" xfId="56"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3" xfId="0" applyNumberFormat="1" applyFill="1" applyBorder="1" applyAlignment="1">
      <alignment horizontal="right" vertical="center"/>
    </xf>
    <xf numFmtId="4" fontId="0" fillId="0" borderId="10" xfId="56" applyNumberFormat="1" applyFont="1" applyFill="1" applyBorder="1" applyAlignment="1">
      <alignment horizontal="center" vertical="center" wrapText="1"/>
      <protection/>
    </xf>
    <xf numFmtId="0" fontId="0" fillId="0" borderId="10" xfId="56" applyFont="1" applyFill="1" applyBorder="1" applyAlignment="1">
      <alignment vertical="center" wrapText="1"/>
      <protection/>
    </xf>
    <xf numFmtId="4" fontId="0" fillId="0" borderId="10" xfId="56" applyNumberFormat="1"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6" applyFont="1" applyFill="1" applyBorder="1" applyAlignment="1">
      <alignment vertical="center" wrapText="1"/>
      <protection/>
    </xf>
    <xf numFmtId="184" fontId="12" fillId="0" borderId="10" xfId="53" applyNumberFormat="1" applyFont="1" applyFill="1" applyBorder="1" applyAlignment="1">
      <alignment horizontal="right" vertical="center"/>
      <protection/>
    </xf>
    <xf numFmtId="184" fontId="12" fillId="0" borderId="10" xfId="53" applyNumberFormat="1" applyFont="1" applyFill="1" applyBorder="1" applyAlignment="1">
      <alignment horizontal="left" vertical="center"/>
      <protection/>
    </xf>
    <xf numFmtId="184" fontId="0" fillId="35" borderId="10" xfId="53" applyNumberFormat="1" applyFont="1" applyFill="1" applyBorder="1" applyAlignment="1">
      <alignment horizontal="center" vertical="center"/>
      <protection/>
    </xf>
    <xf numFmtId="0" fontId="6" fillId="35" borderId="0" xfId="53" applyFont="1" applyFill="1" applyAlignment="1">
      <alignment horizontal="right"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0" xfId="53" applyNumberFormat="1" applyFont="1" applyFill="1" applyBorder="1" applyAlignment="1" quotePrefix="1">
      <alignment horizontal="center" vertical="center"/>
      <protection/>
    </xf>
    <xf numFmtId="184" fontId="12" fillId="35" borderId="10" xfId="53" applyNumberFormat="1" applyFont="1" applyFill="1" applyBorder="1" applyAlignment="1" quotePrefix="1">
      <alignment horizontal="left" vertical="center"/>
      <protection/>
    </xf>
    <xf numFmtId="49" fontId="0" fillId="35" borderId="10" xfId="53" applyNumberFormat="1" applyFont="1" applyFill="1" applyBorder="1" applyAlignment="1" quotePrefix="1">
      <alignment horizontal="center" vertical="center"/>
      <protection/>
    </xf>
    <xf numFmtId="0" fontId="2" fillId="0" borderId="0" xfId="52">
      <alignment/>
      <protection/>
    </xf>
    <xf numFmtId="0" fontId="16" fillId="0" borderId="0" xfId="55" applyFont="1" applyAlignment="1">
      <alignment horizontal="center" vertical="center" wrapText="1"/>
      <protection/>
    </xf>
    <xf numFmtId="0" fontId="15" fillId="0" borderId="0" xfId="55" applyNumberFormat="1" applyFont="1" applyFill="1" applyAlignment="1" applyProtection="1">
      <alignment horizontal="center" vertical="center"/>
      <protection/>
    </xf>
    <xf numFmtId="0" fontId="15" fillId="0" borderId="0" xfId="55" applyNumberFormat="1" applyFont="1" applyFill="1" applyAlignment="1" applyProtection="1">
      <alignment vertical="center"/>
      <protection/>
    </xf>
    <xf numFmtId="0" fontId="19" fillId="0" borderId="0" xfId="55" applyFont="1" applyAlignment="1">
      <alignment horizontal="right" vertical="center" wrapText="1"/>
      <protection/>
    </xf>
    <xf numFmtId="0" fontId="18" fillId="0" borderId="0" xfId="55" applyNumberFormat="1" applyFont="1" applyFill="1" applyAlignment="1" applyProtection="1">
      <alignment horizontal="center" vertical="center"/>
      <protection/>
    </xf>
    <xf numFmtId="0" fontId="19" fillId="0" borderId="0" xfId="55" applyFont="1" applyAlignment="1">
      <alignment horizontal="left" vertical="center" wrapText="1"/>
      <protection/>
    </xf>
    <xf numFmtId="0" fontId="0" fillId="35" borderId="0" xfId="56" applyFont="1" applyFill="1" applyAlignment="1">
      <alignment horizontal="center" vertical="center" wrapText="1"/>
      <protection/>
    </xf>
    <xf numFmtId="0" fontId="0" fillId="35" borderId="0" xfId="56" applyFont="1" applyFill="1" applyAlignment="1">
      <alignment vertical="center" wrapText="1"/>
      <protection/>
    </xf>
    <xf numFmtId="0" fontId="23" fillId="35" borderId="0" xfId="54" applyFont="1" applyFill="1" applyAlignment="1">
      <alignment horizontal="right" vertical="center"/>
      <protection/>
    </xf>
    <xf numFmtId="0" fontId="24" fillId="0" borderId="0" xfId="52" applyFont="1" applyAlignment="1">
      <alignment vertical="center"/>
      <protection/>
    </xf>
    <xf numFmtId="0" fontId="23" fillId="0" borderId="0" xfId="52" applyFont="1" applyAlignment="1">
      <alignment horizontal="right" vertical="center"/>
      <protection/>
    </xf>
    <xf numFmtId="0" fontId="6" fillId="0" borderId="14" xfId="52" applyFont="1" applyFill="1" applyBorder="1" applyAlignment="1">
      <alignment horizontal="left" vertical="center" shrinkToFit="1"/>
      <protection/>
    </xf>
    <xf numFmtId="0" fontId="6" fillId="0" borderId="10" xfId="52" applyFont="1" applyFill="1" applyBorder="1" applyAlignment="1">
      <alignment horizontal="left" vertical="center" shrinkToFit="1"/>
      <protection/>
    </xf>
    <xf numFmtId="185" fontId="25" fillId="0" borderId="10" xfId="52" applyNumberFormat="1" applyFont="1" applyFill="1" applyBorder="1" applyAlignment="1">
      <alignment horizontal="right" vertical="center" shrinkToFit="1"/>
      <protection/>
    </xf>
    <xf numFmtId="185" fontId="25" fillId="0" borderId="11" xfId="52" applyNumberFormat="1" applyFont="1" applyFill="1" applyBorder="1" applyAlignment="1">
      <alignment horizontal="right" vertical="center" shrinkToFit="1"/>
      <protection/>
    </xf>
    <xf numFmtId="185" fontId="25" fillId="0" borderId="12" xfId="52" applyNumberFormat="1" applyFont="1" applyFill="1" applyBorder="1" applyAlignment="1">
      <alignment horizontal="right" vertical="center" shrinkToFit="1"/>
      <protection/>
    </xf>
    <xf numFmtId="185" fontId="25" fillId="0" borderId="13" xfId="52" applyNumberFormat="1" applyFont="1" applyFill="1" applyBorder="1" applyAlignment="1">
      <alignment horizontal="right" vertical="center" shrinkToFit="1"/>
      <protection/>
    </xf>
    <xf numFmtId="0" fontId="16" fillId="0" borderId="0" xfId="55" applyNumberFormat="1" applyFont="1" applyFill="1" applyAlignment="1" applyProtection="1">
      <alignment horizontal="right" wrapText="1"/>
      <protection/>
    </xf>
    <xf numFmtId="184" fontId="12" fillId="35" borderId="10" xfId="53" applyNumberFormat="1" applyFont="1" applyFill="1" applyBorder="1" applyAlignment="1">
      <alignment horizontal="left" vertical="center"/>
      <protection/>
    </xf>
    <xf numFmtId="184" fontId="0" fillId="0" borderId="10" xfId="53" applyNumberFormat="1" applyFont="1" applyFill="1" applyBorder="1" applyAlignment="1">
      <alignment horizontal="left" vertical="center"/>
      <protection/>
    </xf>
    <xf numFmtId="184" fontId="12" fillId="0" borderId="10"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center" vertical="center"/>
      <protection/>
    </xf>
    <xf numFmtId="184" fontId="13" fillId="0" borderId="10" xfId="53" applyNumberFormat="1" applyFont="1" applyFill="1" applyBorder="1" applyAlignment="1" quotePrefix="1">
      <alignment horizontal="center" vertical="center"/>
      <protection/>
    </xf>
    <xf numFmtId="184" fontId="12" fillId="0" borderId="10" xfId="53" applyNumberFormat="1" applyFont="1" applyFill="1" applyBorder="1" applyAlignment="1">
      <alignment horizontal="left" vertical="center"/>
      <protection/>
    </xf>
    <xf numFmtId="184" fontId="13" fillId="35" borderId="10" xfId="53" applyNumberFormat="1" applyFont="1" applyFill="1" applyBorder="1" applyAlignment="1" quotePrefix="1">
      <alignment horizontal="center" vertical="center"/>
      <protection/>
    </xf>
    <xf numFmtId="191" fontId="12" fillId="35" borderId="10" xfId="53" applyNumberFormat="1" applyFont="1" applyFill="1" applyBorder="1" applyAlignment="1" quotePrefix="1">
      <alignment horizontal="center" vertical="center"/>
      <protection/>
    </xf>
    <xf numFmtId="0" fontId="13" fillId="0" borderId="10" xfId="53" applyNumberFormat="1" applyFont="1" applyFill="1" applyBorder="1" applyAlignment="1">
      <alignment horizontal="center" vertical="center"/>
      <protection/>
    </xf>
    <xf numFmtId="184" fontId="13" fillId="0" borderId="10" xfId="53" applyNumberFormat="1" applyFont="1" applyFill="1" applyBorder="1" applyAlignment="1" quotePrefix="1">
      <alignment horizontal="right" vertical="center"/>
      <protection/>
    </xf>
    <xf numFmtId="184" fontId="12" fillId="0" borderId="10" xfId="53" applyNumberFormat="1" applyFont="1" applyFill="1" applyBorder="1" applyAlignment="1" quotePrefix="1">
      <alignment horizontal="right" vertical="center"/>
      <protection/>
    </xf>
    <xf numFmtId="184" fontId="13" fillId="0" borderId="10" xfId="53" applyNumberFormat="1" applyFont="1" applyFill="1" applyBorder="1" applyAlignment="1">
      <alignment horizontal="right" vertical="center"/>
      <protection/>
    </xf>
    <xf numFmtId="0" fontId="1" fillId="35" borderId="0" xfId="53" applyFont="1" applyFill="1" applyAlignment="1">
      <alignment horizontal="left" vertical="center"/>
      <protection/>
    </xf>
    <xf numFmtId="49" fontId="3" fillId="35" borderId="10" xfId="0" applyNumberFormat="1" applyFont="1" applyFill="1" applyBorder="1" applyAlignment="1">
      <alignment horizontal="left" vertical="center"/>
    </xf>
    <xf numFmtId="49" fontId="13" fillId="35" borderId="10" xfId="0" applyNumberFormat="1" applyFont="1" applyFill="1" applyBorder="1" applyAlignment="1">
      <alignment horizontal="left" vertical="center"/>
    </xf>
    <xf numFmtId="49" fontId="12" fillId="35" borderId="10" xfId="0" applyNumberFormat="1" applyFont="1" applyFill="1" applyBorder="1" applyAlignment="1">
      <alignment horizontal="left" vertical="center"/>
    </xf>
    <xf numFmtId="0" fontId="0" fillId="35" borderId="0" xfId="0" applyFill="1" applyBorder="1" applyAlignment="1">
      <alignment horizontal="right" vertical="center"/>
    </xf>
    <xf numFmtId="0" fontId="6" fillId="35" borderId="0" xfId="0" applyFont="1" applyFill="1" applyBorder="1" applyAlignment="1">
      <alignment horizontal="center" vertical="center"/>
    </xf>
    <xf numFmtId="0" fontId="6" fillId="35" borderId="0" xfId="53" applyFont="1" applyFill="1" applyBorder="1" applyAlignment="1">
      <alignment horizontal="right" vertical="center"/>
      <protection/>
    </xf>
    <xf numFmtId="49" fontId="0" fillId="35" borderId="10" xfId="0" applyNumberFormat="1" applyFill="1" applyBorder="1" applyAlignment="1">
      <alignment horizontal="center" vertical="center"/>
    </xf>
    <xf numFmtId="184" fontId="27" fillId="0" borderId="10" xfId="0" applyNumberFormat="1" applyFont="1" applyFill="1" applyBorder="1" applyAlignment="1">
      <alignment horizontal="right" vertical="center"/>
    </xf>
    <xf numFmtId="184" fontId="0" fillId="0" borderId="15" xfId="0" applyNumberFormat="1" applyFill="1" applyBorder="1" applyAlignment="1">
      <alignment horizontal="right" vertical="center"/>
    </xf>
    <xf numFmtId="184" fontId="0" fillId="0" borderId="16" xfId="0" applyNumberFormat="1" applyFill="1" applyBorder="1" applyAlignment="1">
      <alignment horizontal="right" vertical="center"/>
    </xf>
    <xf numFmtId="184" fontId="27" fillId="0" borderId="11" xfId="0" applyNumberFormat="1" applyFont="1" applyFill="1" applyBorder="1" applyAlignment="1">
      <alignment horizontal="right" vertical="center"/>
    </xf>
    <xf numFmtId="184" fontId="27" fillId="0" borderId="15" xfId="0" applyNumberFormat="1" applyFont="1" applyFill="1" applyBorder="1" applyAlignment="1">
      <alignment horizontal="right" vertical="center"/>
    </xf>
    <xf numFmtId="184" fontId="27" fillId="0" borderId="16" xfId="0" applyNumberFormat="1" applyFont="1" applyFill="1" applyBorder="1" applyAlignment="1">
      <alignment horizontal="right" vertical="center"/>
    </xf>
    <xf numFmtId="49" fontId="0" fillId="35" borderId="10" xfId="53" applyNumberFormat="1" applyFont="1" applyFill="1" applyBorder="1" applyAlignment="1">
      <alignment horizontal="center" vertical="center"/>
      <protection/>
    </xf>
    <xf numFmtId="191" fontId="12" fillId="35" borderId="10" xfId="53" applyNumberFormat="1" applyFont="1" applyFill="1" applyBorder="1" applyAlignment="1">
      <alignment horizontal="center" vertical="center"/>
      <protection/>
    </xf>
    <xf numFmtId="192" fontId="12" fillId="35" borderId="10" xfId="53" applyNumberFormat="1" applyFont="1" applyFill="1" applyBorder="1" applyAlignment="1" quotePrefix="1">
      <alignment horizontal="right" vertical="center"/>
      <protection/>
    </xf>
    <xf numFmtId="192" fontId="12" fillId="0" borderId="10" xfId="53" applyNumberFormat="1" applyFont="1" applyFill="1" applyBorder="1" applyAlignment="1">
      <alignment horizontal="right" vertical="center"/>
      <protection/>
    </xf>
    <xf numFmtId="192" fontId="13" fillId="0" borderId="10" xfId="53" applyNumberFormat="1" applyFont="1" applyFill="1" applyBorder="1" applyAlignment="1" quotePrefix="1">
      <alignment horizontal="right" vertical="center"/>
      <protection/>
    </xf>
    <xf numFmtId="192" fontId="12" fillId="0" borderId="10" xfId="53" applyNumberFormat="1" applyFont="1" applyFill="1" applyBorder="1" applyAlignment="1" quotePrefix="1">
      <alignment horizontal="right" vertical="center"/>
      <protection/>
    </xf>
    <xf numFmtId="192" fontId="13" fillId="35" borderId="10" xfId="53" applyNumberFormat="1" applyFont="1" applyFill="1" applyBorder="1" applyAlignment="1" quotePrefix="1">
      <alignment horizontal="right" vertical="center"/>
      <protection/>
    </xf>
    <xf numFmtId="49" fontId="26" fillId="35" borderId="10" xfId="53" applyNumberFormat="1" applyFont="1" applyFill="1" applyBorder="1" applyAlignment="1">
      <alignment horizontal="center" vertical="center" wrapText="1"/>
      <protection/>
    </xf>
    <xf numFmtId="192" fontId="0" fillId="0" borderId="10" xfId="56" applyNumberFormat="1" applyFont="1" applyFill="1" applyBorder="1" applyAlignment="1">
      <alignment horizontal="center" vertical="center" wrapText="1"/>
      <protection/>
    </xf>
    <xf numFmtId="192" fontId="27" fillId="0" borderId="10" xfId="56" applyNumberFormat="1" applyFont="1" applyFill="1" applyBorder="1" applyAlignment="1">
      <alignment horizontal="center" vertical="center" wrapText="1"/>
      <protection/>
    </xf>
    <xf numFmtId="0" fontId="21" fillId="0" borderId="0" xfId="55" applyFont="1" applyAlignment="1">
      <alignment horizontal="left" vertical="center" wrapText="1"/>
      <protection/>
    </xf>
    <xf numFmtId="0" fontId="0" fillId="35" borderId="10" xfId="52" applyFont="1" applyFill="1" applyBorder="1" applyAlignment="1">
      <alignment horizontal="center" vertical="center" wrapText="1"/>
      <protection/>
    </xf>
    <xf numFmtId="0" fontId="21" fillId="35" borderId="10" xfId="52" applyFont="1" applyFill="1" applyBorder="1" applyAlignment="1">
      <alignment vertical="center" wrapText="1"/>
      <protection/>
    </xf>
    <xf numFmtId="0" fontId="21" fillId="35" borderId="10" xfId="52" applyFont="1" applyFill="1" applyBorder="1" applyAlignment="1">
      <alignment horizontal="center" vertical="center" wrapText="1"/>
      <protection/>
    </xf>
    <xf numFmtId="0" fontId="17" fillId="35" borderId="10" xfId="52" applyFont="1" applyFill="1" applyBorder="1" applyAlignment="1">
      <alignment horizontal="center" vertical="center" wrapText="1"/>
      <protection/>
    </xf>
    <xf numFmtId="0" fontId="20" fillId="35" borderId="10" xfId="52" applyFont="1" applyFill="1" applyBorder="1" applyAlignment="1">
      <alignment vertical="center" wrapText="1"/>
      <protection/>
    </xf>
    <xf numFmtId="0" fontId="20" fillId="35" borderId="10" xfId="52" applyFont="1" applyFill="1" applyBorder="1" applyAlignment="1">
      <alignment horizontal="center" vertical="center" wrapText="1"/>
      <protection/>
    </xf>
    <xf numFmtId="184" fontId="60" fillId="0" borderId="10" xfId="0" applyNumberFormat="1" applyFont="1" applyFill="1" applyBorder="1" applyAlignment="1">
      <alignment horizontal="right" vertical="center"/>
    </xf>
    <xf numFmtId="0" fontId="61" fillId="35" borderId="10" xfId="52" applyFont="1" applyFill="1" applyBorder="1" applyAlignment="1">
      <alignment horizontal="center" vertical="center" wrapText="1"/>
      <protection/>
    </xf>
    <xf numFmtId="0" fontId="60" fillId="35" borderId="10" xfId="52" applyFont="1" applyFill="1" applyBorder="1" applyAlignment="1">
      <alignment horizontal="center" vertical="center" wrapText="1"/>
      <protection/>
    </xf>
    <xf numFmtId="0" fontId="11" fillId="0" borderId="0" xfId="53" applyFont="1" applyFill="1" applyAlignment="1">
      <alignment horizontal="center" vertical="center"/>
      <protection/>
    </xf>
    <xf numFmtId="184" fontId="0" fillId="35" borderId="10" xfId="53" applyNumberFormat="1" applyFont="1" applyFill="1" applyBorder="1" applyAlignment="1" quotePrefix="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184" fontId="0" fillId="35" borderId="10" xfId="0" applyNumberFormat="1" applyFill="1" applyBorder="1" applyAlignment="1" quotePrefix="1">
      <alignment horizontal="center" vertical="center" wrapText="1"/>
    </xf>
    <xf numFmtId="184" fontId="0" fillId="35" borderId="10" xfId="0" applyNumberFormat="1" applyFont="1" applyFill="1" applyBorder="1" applyAlignment="1">
      <alignment horizontal="center" vertical="center" wrapText="1"/>
    </xf>
    <xf numFmtId="184" fontId="0" fillId="35" borderId="10" xfId="0" applyNumberFormat="1" applyFill="1" applyBorder="1" applyAlignment="1" quotePrefix="1">
      <alignment horizontal="center" vertical="center"/>
    </xf>
    <xf numFmtId="0" fontId="11" fillId="0" borderId="0" xfId="0" applyFont="1" applyFill="1" applyAlignment="1">
      <alignment horizontal="center" vertical="center"/>
    </xf>
    <xf numFmtId="49" fontId="3" fillId="35" borderId="10" xfId="0" applyNumberFormat="1" applyFont="1" applyFill="1" applyBorder="1" applyAlignment="1">
      <alignment horizontal="left" vertical="center"/>
    </xf>
    <xf numFmtId="0" fontId="0" fillId="0" borderId="0" xfId="0" applyBorder="1" applyAlignment="1">
      <alignment horizontal="left" vertical="center" wrapText="1"/>
    </xf>
    <xf numFmtId="184" fontId="0" fillId="0" borderId="10" xfId="0" applyNumberFormat="1" applyFill="1" applyBorder="1" applyAlignment="1" quotePrefix="1">
      <alignment horizontal="center" vertical="center" wrapText="1"/>
    </xf>
    <xf numFmtId="0" fontId="23" fillId="35" borderId="0" xfId="53" applyFont="1" applyFill="1" applyBorder="1" applyAlignment="1">
      <alignment horizontal="left" vertical="center"/>
      <protection/>
    </xf>
    <xf numFmtId="0" fontId="0" fillId="0" borderId="0" xfId="0" applyFont="1" applyBorder="1" applyAlignment="1">
      <alignment horizontal="left" vertical="center"/>
    </xf>
    <xf numFmtId="49" fontId="28" fillId="35" borderId="10" xfId="0" applyNumberFormat="1" applyFont="1" applyFill="1" applyBorder="1" applyAlignment="1">
      <alignment horizontal="left" vertical="center"/>
    </xf>
    <xf numFmtId="184" fontId="0" fillId="35" borderId="17" xfId="0" applyNumberFormat="1" applyFill="1" applyBorder="1" applyAlignment="1" quotePrefix="1">
      <alignment horizontal="center" vertical="center" wrapText="1"/>
    </xf>
    <xf numFmtId="184" fontId="0" fillId="35" borderId="18" xfId="0" applyNumberFormat="1" applyFill="1" applyBorder="1" applyAlignment="1" quotePrefix="1">
      <alignment horizontal="center" vertical="center" wrapText="1"/>
    </xf>
    <xf numFmtId="184" fontId="0" fillId="35" borderId="19" xfId="0" applyNumberFormat="1" applyFill="1" applyBorder="1" applyAlignment="1" quotePrefix="1">
      <alignment horizontal="center" vertical="center" wrapText="1"/>
    </xf>
    <xf numFmtId="184" fontId="0" fillId="35" borderId="17" xfId="0" applyNumberFormat="1" applyFont="1" applyFill="1" applyBorder="1" applyAlignment="1" quotePrefix="1">
      <alignment horizontal="center" vertical="center" wrapText="1"/>
    </xf>
    <xf numFmtId="184" fontId="0" fillId="35" borderId="18" xfId="0" applyNumberFormat="1" applyFont="1" applyFill="1" applyBorder="1" applyAlignment="1" quotePrefix="1">
      <alignment horizontal="center" vertical="center" wrapText="1"/>
    </xf>
    <xf numFmtId="184" fontId="0" fillId="35" borderId="19" xfId="0" applyNumberFormat="1" applyFont="1" applyFill="1" applyBorder="1" applyAlignment="1" quotePrefix="1">
      <alignment horizontal="center" vertical="center" wrapText="1"/>
    </xf>
    <xf numFmtId="49" fontId="0" fillId="35" borderId="20" xfId="0" applyNumberFormat="1" applyFill="1" applyBorder="1" applyAlignment="1" quotePrefix="1">
      <alignment horizontal="center" vertical="center"/>
    </xf>
    <xf numFmtId="49" fontId="0" fillId="35" borderId="21" xfId="0" applyNumberFormat="1" applyFill="1" applyBorder="1" applyAlignment="1" quotePrefix="1">
      <alignment horizontal="center" vertical="center"/>
    </xf>
    <xf numFmtId="49" fontId="0" fillId="35" borderId="22" xfId="0" applyNumberFormat="1" applyFill="1" applyBorder="1" applyAlignment="1" quotePrefix="1">
      <alignment horizontal="center" vertical="center"/>
    </xf>
    <xf numFmtId="184" fontId="0" fillId="35" borderId="23" xfId="0" applyNumberFormat="1" applyFill="1" applyBorder="1" applyAlignment="1" quotePrefix="1">
      <alignment horizontal="center" vertical="center"/>
    </xf>
    <xf numFmtId="184" fontId="0" fillId="35" borderId="24" xfId="0" applyNumberFormat="1" applyFill="1" applyBorder="1" applyAlignment="1" quotePrefix="1">
      <alignment horizontal="center" vertical="center"/>
    </xf>
    <xf numFmtId="184" fontId="0" fillId="35" borderId="25" xfId="0" applyNumberFormat="1" applyFill="1" applyBorder="1" applyAlignment="1" quotePrefix="1">
      <alignment horizontal="center" vertical="center"/>
    </xf>
    <xf numFmtId="0" fontId="0" fillId="0" borderId="26" xfId="0" applyBorder="1" applyAlignment="1">
      <alignment horizontal="left" vertical="center" wrapText="1"/>
    </xf>
    <xf numFmtId="0" fontId="0" fillId="0" borderId="26" xfId="0" applyFont="1" applyBorder="1" applyAlignment="1">
      <alignment horizontal="left" vertical="center"/>
    </xf>
    <xf numFmtId="184" fontId="0" fillId="35" borderId="17" xfId="0" applyNumberFormat="1" applyFont="1" applyFill="1" applyBorder="1" applyAlignment="1">
      <alignment horizontal="center" vertical="center" wrapText="1"/>
    </xf>
    <xf numFmtId="184" fontId="0" fillId="35" borderId="27" xfId="0" applyNumberFormat="1" applyFont="1" applyFill="1" applyBorder="1" applyAlignment="1" quotePrefix="1">
      <alignment horizontal="center" vertical="center" wrapText="1"/>
    </xf>
    <xf numFmtId="184" fontId="0" fillId="35" borderId="28" xfId="0" applyNumberFormat="1" applyFont="1" applyFill="1" applyBorder="1" applyAlignment="1" quotePrefix="1">
      <alignment horizontal="center" vertical="center" wrapText="1"/>
    </xf>
    <xf numFmtId="184" fontId="0" fillId="35" borderId="29" xfId="0" applyNumberFormat="1" applyFont="1" applyFill="1" applyBorder="1" applyAlignment="1" quotePrefix="1">
      <alignment horizontal="center" vertical="center" wrapText="1"/>
    </xf>
    <xf numFmtId="184" fontId="3" fillId="35" borderId="30" xfId="0" applyNumberFormat="1" applyFont="1" applyFill="1" applyBorder="1" applyAlignment="1">
      <alignment horizontal="center" vertical="center" wrapText="1"/>
    </xf>
    <xf numFmtId="184" fontId="3" fillId="35" borderId="31" xfId="0" applyNumberFormat="1" applyFont="1" applyFill="1" applyBorder="1" applyAlignment="1" quotePrefix="1">
      <alignment horizontal="center" vertical="center" wrapText="1"/>
    </xf>
    <xf numFmtId="184" fontId="3" fillId="35" borderId="23" xfId="0" applyNumberFormat="1" applyFont="1" applyFill="1" applyBorder="1" applyAlignment="1" quotePrefix="1">
      <alignment horizontal="center" vertical="center" wrapText="1"/>
    </xf>
    <xf numFmtId="184" fontId="3" fillId="35" borderId="24" xfId="0" applyNumberFormat="1" applyFont="1" applyFill="1" applyBorder="1" applyAlignment="1" quotePrefix="1">
      <alignment horizontal="center" vertical="center" wrapText="1"/>
    </xf>
    <xf numFmtId="184" fontId="0" fillId="35" borderId="15" xfId="0" applyNumberFormat="1" applyFill="1" applyBorder="1" applyAlignment="1" quotePrefix="1">
      <alignment horizontal="center" vertical="center" wrapText="1"/>
    </xf>
    <xf numFmtId="184" fontId="0" fillId="35" borderId="32" xfId="0" applyNumberFormat="1" applyFill="1" applyBorder="1" applyAlignment="1" quotePrefix="1">
      <alignment horizontal="center" vertical="center" wrapText="1"/>
    </xf>
    <xf numFmtId="184" fontId="0" fillId="35" borderId="33" xfId="0" applyNumberFormat="1" applyFill="1" applyBorder="1" applyAlignment="1" quotePrefix="1">
      <alignment horizontal="center" vertical="center" wrapText="1"/>
    </xf>
    <xf numFmtId="0" fontId="23" fillId="35" borderId="34" xfId="53" applyFont="1" applyFill="1" applyBorder="1" applyAlignment="1">
      <alignment horizontal="left" vertical="center"/>
      <protection/>
    </xf>
    <xf numFmtId="0" fontId="0" fillId="0" borderId="34" xfId="0" applyFont="1" applyBorder="1" applyAlignment="1">
      <alignment horizontal="left" vertical="center"/>
    </xf>
    <xf numFmtId="0" fontId="0" fillId="0" borderId="0" xfId="56" applyFont="1" applyBorder="1" applyAlignment="1">
      <alignment horizontal="left" vertical="center" wrapText="1"/>
      <protection/>
    </xf>
    <xf numFmtId="0" fontId="0" fillId="0" borderId="0" xfId="56" applyFont="1" applyBorder="1" applyAlignment="1">
      <alignment horizontal="left" vertical="center"/>
      <protection/>
    </xf>
    <xf numFmtId="0" fontId="10" fillId="35" borderId="0" xfId="56" applyFont="1" applyFill="1" applyAlignment="1">
      <alignment horizontal="center" vertical="center" wrapText="1"/>
      <protection/>
    </xf>
    <xf numFmtId="0" fontId="0" fillId="0" borderId="10"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0" xfId="56" applyFont="1" applyFill="1" applyBorder="1" applyAlignment="1">
      <alignment horizontal="center" vertical="center" wrapText="1"/>
      <protection/>
    </xf>
    <xf numFmtId="0" fontId="0" fillId="0" borderId="10" xfId="56" applyFont="1" applyFill="1" applyBorder="1" applyAlignment="1">
      <alignment horizontal="center" vertical="center" wrapText="1"/>
      <protection/>
    </xf>
    <xf numFmtId="0" fontId="1" fillId="35" borderId="0" xfId="53" applyFont="1" applyFill="1" applyBorder="1" applyAlignment="1">
      <alignment horizontal="left" vertical="center"/>
      <protection/>
    </xf>
    <xf numFmtId="0" fontId="12" fillId="0" borderId="0" xfId="0" applyFont="1" applyBorder="1" applyAlignment="1">
      <alignment horizontal="left" vertical="center"/>
    </xf>
    <xf numFmtId="0" fontId="6" fillId="0" borderId="35" xfId="52" applyFont="1" applyFill="1" applyBorder="1" applyAlignment="1">
      <alignment horizontal="center" vertical="center" shrinkToFit="1"/>
      <protection/>
    </xf>
    <xf numFmtId="0" fontId="6" fillId="0" borderId="36" xfId="52" applyFont="1" applyFill="1" applyBorder="1" applyAlignment="1">
      <alignment horizontal="center" vertical="center" shrinkToFit="1"/>
      <protection/>
    </xf>
    <xf numFmtId="0" fontId="11" fillId="0" borderId="0" xfId="52" applyFont="1" applyAlignment="1">
      <alignment horizontal="center" vertical="center"/>
      <protection/>
    </xf>
    <xf numFmtId="0" fontId="6" fillId="0" borderId="37" xfId="52" applyFont="1" applyFill="1" applyBorder="1" applyAlignment="1">
      <alignment horizontal="center" vertical="center" shrinkToFit="1"/>
      <protection/>
    </xf>
    <xf numFmtId="0" fontId="6" fillId="0" borderId="14" xfId="52" applyFont="1" applyFill="1" applyBorder="1" applyAlignment="1">
      <alignment horizontal="center" vertical="center" wrapText="1" shrinkToFit="1"/>
      <protection/>
    </xf>
    <xf numFmtId="0" fontId="6" fillId="0" borderId="38" xfId="52" applyFont="1" applyFill="1" applyBorder="1" applyAlignment="1">
      <alignment horizontal="center" vertical="center" shrinkToFit="1"/>
      <protection/>
    </xf>
    <xf numFmtId="0" fontId="6" fillId="0" borderId="12" xfId="52" applyFont="1" applyFill="1" applyBorder="1" applyAlignment="1">
      <alignment horizontal="center" vertical="center" shrinkToFit="1"/>
      <protection/>
    </xf>
    <xf numFmtId="0" fontId="23" fillId="0" borderId="34" xfId="52" applyFont="1" applyBorder="1" applyAlignment="1">
      <alignment horizontal="left" vertical="center"/>
      <protection/>
    </xf>
    <xf numFmtId="0" fontId="24" fillId="0" borderId="34" xfId="52" applyFont="1" applyBorder="1" applyAlignment="1">
      <alignment horizontal="left" vertical="center"/>
      <protection/>
    </xf>
    <xf numFmtId="0" fontId="0" fillId="0" borderId="26" xfId="56" applyFont="1" applyBorder="1" applyAlignment="1">
      <alignment horizontal="center" vertical="center" wrapText="1"/>
      <protection/>
    </xf>
    <xf numFmtId="0" fontId="0" fillId="0" borderId="26" xfId="56" applyBorder="1" applyAlignment="1">
      <alignment horizontal="center" vertical="center" wrapText="1"/>
      <protection/>
    </xf>
    <xf numFmtId="0" fontId="6" fillId="0" borderId="10" xfId="52" applyFont="1" applyFill="1" applyBorder="1" applyAlignment="1">
      <alignment horizontal="center" vertical="center" wrapText="1" shrinkToFit="1"/>
      <protection/>
    </xf>
    <xf numFmtId="0" fontId="6" fillId="0" borderId="11" xfId="52" applyFont="1" applyFill="1" applyBorder="1" applyAlignment="1">
      <alignment horizontal="center" vertical="center" wrapText="1" shrinkToFit="1"/>
      <protection/>
    </xf>
    <xf numFmtId="0" fontId="22" fillId="0" borderId="0" xfId="55" applyNumberFormat="1" applyFont="1" applyFill="1" applyAlignment="1" applyProtection="1">
      <alignment horizontal="center" vertical="center"/>
      <protection/>
    </xf>
    <xf numFmtId="0" fontId="19" fillId="0" borderId="0" xfId="55" applyFont="1" applyBorder="1" applyAlignment="1">
      <alignment horizontal="left" vertical="center" wrapText="1"/>
      <protection/>
    </xf>
    <xf numFmtId="0" fontId="19" fillId="0" borderId="0" xfId="55" applyFont="1" applyBorder="1" applyAlignment="1">
      <alignment horizontal="left" vertical="center"/>
      <protection/>
    </xf>
    <xf numFmtId="0" fontId="10" fillId="35" borderId="0" xfId="56" applyFont="1" applyFill="1" applyAlignment="1">
      <alignment horizontal="center" vertical="center" wrapText="1"/>
      <protection/>
    </xf>
    <xf numFmtId="0" fontId="0" fillId="0" borderId="0" xfId="56" applyFont="1" applyBorder="1" applyAlignment="1">
      <alignment horizontal="left"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2012年预算公开分析表（26个部门财政拨款三公经费）" xfId="55"/>
    <cellStyle name="常规_事业单位部门决算报表（讨论稿） 2" xfId="56"/>
    <cellStyle name="Hyperlink" xfId="57"/>
    <cellStyle name="好"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样式 1 2"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5"/>
  <sheetViews>
    <sheetView zoomScaleSheetLayoutView="100" zoomScalePageLayoutView="0" workbookViewId="0" topLeftCell="A1">
      <selection activeCell="A4" sqref="A4:IV4"/>
    </sheetView>
  </sheetViews>
  <sheetFormatPr defaultColWidth="9.00390625" defaultRowHeight="14.25"/>
  <cols>
    <col min="1" max="1" width="40.625" style="5" customWidth="1"/>
    <col min="2" max="2" width="4.625" style="5" customWidth="1"/>
    <col min="3" max="3" width="15.625" style="5" customWidth="1"/>
    <col min="4" max="4" width="45.625" style="5" customWidth="1"/>
    <col min="5" max="5" width="4.625" style="5" customWidth="1"/>
    <col min="6" max="6" width="15.625" style="5" customWidth="1"/>
    <col min="7" max="8" width="9.00390625" style="4" customWidth="1"/>
    <col min="9" max="16384" width="9.00390625" style="5" customWidth="1"/>
  </cols>
  <sheetData>
    <row r="1" spans="1:8" s="2" customFormat="1" ht="18" customHeight="1">
      <c r="A1" s="117" t="s">
        <v>60</v>
      </c>
      <c r="B1" s="117"/>
      <c r="C1" s="117"/>
      <c r="D1" s="117"/>
      <c r="E1" s="117"/>
      <c r="F1" s="117"/>
      <c r="G1" s="1"/>
      <c r="H1" s="1"/>
    </row>
    <row r="2" spans="1:6" ht="9.75" customHeight="1">
      <c r="A2" s="3"/>
      <c r="B2" s="3"/>
      <c r="C2" s="3"/>
      <c r="D2" s="3"/>
      <c r="E2" s="3"/>
      <c r="F2" s="41" t="s">
        <v>61</v>
      </c>
    </row>
    <row r="3" spans="1:6" ht="19.5" customHeight="1">
      <c r="A3" s="83" t="s">
        <v>304</v>
      </c>
      <c r="B3" s="3"/>
      <c r="C3" s="3"/>
      <c r="D3" s="3"/>
      <c r="E3" s="3"/>
      <c r="F3" s="41" t="s">
        <v>62</v>
      </c>
    </row>
    <row r="4" spans="1:8" s="7" customFormat="1" ht="15" customHeight="1">
      <c r="A4" s="118" t="s">
        <v>0</v>
      </c>
      <c r="B4" s="118"/>
      <c r="C4" s="118"/>
      <c r="D4" s="118" t="s">
        <v>1</v>
      </c>
      <c r="E4" s="118"/>
      <c r="F4" s="118"/>
      <c r="G4" s="6"/>
      <c r="H4" s="6"/>
    </row>
    <row r="5" spans="1:8" s="7" customFormat="1" ht="15" customHeight="1">
      <c r="A5" s="49" t="s">
        <v>63</v>
      </c>
      <c r="B5" s="47" t="s">
        <v>2</v>
      </c>
      <c r="C5" s="48" t="s">
        <v>64</v>
      </c>
      <c r="D5" s="49" t="s">
        <v>63</v>
      </c>
      <c r="E5" s="47" t="s">
        <v>2</v>
      </c>
      <c r="F5" s="48" t="s">
        <v>64</v>
      </c>
      <c r="G5" s="6"/>
      <c r="H5" s="6"/>
    </row>
    <row r="6" spans="1:8" s="7" customFormat="1" ht="15" customHeight="1">
      <c r="A6" s="49" t="s">
        <v>65</v>
      </c>
      <c r="B6" s="48"/>
      <c r="C6" s="49" t="s">
        <v>3</v>
      </c>
      <c r="D6" s="49" t="s">
        <v>65</v>
      </c>
      <c r="E6" s="48"/>
      <c r="F6" s="49" t="s">
        <v>4</v>
      </c>
      <c r="G6" s="6"/>
      <c r="H6" s="6"/>
    </row>
    <row r="7" spans="1:8" s="7" customFormat="1" ht="15" customHeight="1">
      <c r="A7" s="73" t="s">
        <v>66</v>
      </c>
      <c r="B7" s="78">
        <v>1</v>
      </c>
      <c r="C7" s="43">
        <v>2932.29</v>
      </c>
      <c r="D7" s="50" t="s">
        <v>43</v>
      </c>
      <c r="E7" s="78">
        <v>29</v>
      </c>
      <c r="F7" s="43"/>
      <c r="G7" s="6"/>
      <c r="H7" s="6"/>
    </row>
    <row r="8" spans="1:8" s="7" customFormat="1" ht="15" customHeight="1">
      <c r="A8" s="71" t="s">
        <v>67</v>
      </c>
      <c r="B8" s="78">
        <v>2</v>
      </c>
      <c r="C8" s="43"/>
      <c r="D8" s="50" t="s">
        <v>44</v>
      </c>
      <c r="E8" s="78">
        <v>30</v>
      </c>
      <c r="F8" s="43"/>
      <c r="G8" s="6"/>
      <c r="H8" s="6"/>
    </row>
    <row r="9" spans="1:8" s="7" customFormat="1" ht="15" customHeight="1">
      <c r="A9" s="71" t="s">
        <v>68</v>
      </c>
      <c r="B9" s="78">
        <v>3</v>
      </c>
      <c r="C9" s="43">
        <v>107.24</v>
      </c>
      <c r="D9" s="50" t="s">
        <v>45</v>
      </c>
      <c r="E9" s="78">
        <v>31</v>
      </c>
      <c r="F9" s="43"/>
      <c r="G9" s="6"/>
      <c r="H9" s="6"/>
    </row>
    <row r="10" spans="1:8" s="7" customFormat="1" ht="15" customHeight="1">
      <c r="A10" s="71" t="s">
        <v>69</v>
      </c>
      <c r="B10" s="78">
        <v>4</v>
      </c>
      <c r="C10" s="43"/>
      <c r="D10" s="50" t="s">
        <v>46</v>
      </c>
      <c r="E10" s="78">
        <v>32</v>
      </c>
      <c r="F10" s="43"/>
      <c r="G10" s="6"/>
      <c r="H10" s="6"/>
    </row>
    <row r="11" spans="1:8" s="7" customFormat="1" ht="15" customHeight="1">
      <c r="A11" s="71" t="s">
        <v>70</v>
      </c>
      <c r="B11" s="78">
        <v>5</v>
      </c>
      <c r="C11" s="43"/>
      <c r="D11" s="50" t="s">
        <v>47</v>
      </c>
      <c r="E11" s="78">
        <v>33</v>
      </c>
      <c r="F11" s="43"/>
      <c r="G11" s="6"/>
      <c r="H11" s="6"/>
    </row>
    <row r="12" spans="1:8" s="7" customFormat="1" ht="15" customHeight="1">
      <c r="A12" s="71" t="s">
        <v>71</v>
      </c>
      <c r="B12" s="78">
        <v>6</v>
      </c>
      <c r="C12" s="43"/>
      <c r="D12" s="50" t="s">
        <v>48</v>
      </c>
      <c r="E12" s="78">
        <v>34</v>
      </c>
      <c r="F12" s="43"/>
      <c r="G12" s="6"/>
      <c r="H12" s="6"/>
    </row>
    <row r="13" spans="1:8" s="7" customFormat="1" ht="15" customHeight="1">
      <c r="A13" s="71"/>
      <c r="B13" s="78">
        <v>7</v>
      </c>
      <c r="C13" s="43"/>
      <c r="D13" s="71" t="s">
        <v>286</v>
      </c>
      <c r="E13" s="78">
        <v>35</v>
      </c>
      <c r="F13" s="43"/>
      <c r="G13" s="6"/>
      <c r="H13" s="6"/>
    </row>
    <row r="14" spans="1:8" s="7" customFormat="1" ht="15" customHeight="1">
      <c r="A14" s="71"/>
      <c r="B14" s="78">
        <v>8</v>
      </c>
      <c r="C14" s="43"/>
      <c r="D14" s="71" t="s">
        <v>287</v>
      </c>
      <c r="E14" s="78">
        <v>36</v>
      </c>
      <c r="F14" s="43">
        <v>7.81</v>
      </c>
      <c r="G14" s="6"/>
      <c r="H14" s="6"/>
    </row>
    <row r="15" spans="1:8" s="7" customFormat="1" ht="15" customHeight="1">
      <c r="A15" s="71"/>
      <c r="B15" s="78">
        <v>9</v>
      </c>
      <c r="C15" s="43"/>
      <c r="D15" s="71" t="s">
        <v>288</v>
      </c>
      <c r="E15" s="78">
        <v>37</v>
      </c>
      <c r="F15" s="43">
        <v>10</v>
      </c>
      <c r="G15" s="6"/>
      <c r="H15" s="6"/>
    </row>
    <row r="16" spans="1:8" s="7" customFormat="1" ht="15" customHeight="1">
      <c r="A16" s="71"/>
      <c r="B16" s="78">
        <v>10</v>
      </c>
      <c r="C16" s="43"/>
      <c r="D16" s="71" t="s">
        <v>289</v>
      </c>
      <c r="E16" s="78">
        <v>38</v>
      </c>
      <c r="F16" s="43"/>
      <c r="G16" s="6"/>
      <c r="H16" s="6"/>
    </row>
    <row r="17" spans="1:8" s="7" customFormat="1" ht="15" customHeight="1">
      <c r="A17" s="71"/>
      <c r="B17" s="78">
        <v>11</v>
      </c>
      <c r="C17" s="43"/>
      <c r="D17" s="71" t="s">
        <v>290</v>
      </c>
      <c r="E17" s="78">
        <v>39</v>
      </c>
      <c r="F17" s="43"/>
      <c r="G17" s="6"/>
      <c r="H17" s="6"/>
    </row>
    <row r="18" spans="1:8" s="7" customFormat="1" ht="15" customHeight="1">
      <c r="A18" s="71"/>
      <c r="B18" s="78">
        <v>12</v>
      </c>
      <c r="C18" s="43"/>
      <c r="D18" s="71" t="s">
        <v>291</v>
      </c>
      <c r="E18" s="78">
        <v>40</v>
      </c>
      <c r="F18" s="43">
        <v>2802.04</v>
      </c>
      <c r="G18" s="6"/>
      <c r="H18" s="6"/>
    </row>
    <row r="19" spans="1:8" s="7" customFormat="1" ht="15" customHeight="1">
      <c r="A19" s="50"/>
      <c r="B19" s="78">
        <v>13</v>
      </c>
      <c r="C19" s="43"/>
      <c r="D19" s="72" t="s">
        <v>292</v>
      </c>
      <c r="E19" s="78">
        <v>41</v>
      </c>
      <c r="F19" s="43"/>
      <c r="G19" s="6"/>
      <c r="H19" s="6"/>
    </row>
    <row r="20" spans="1:8" s="7" customFormat="1" ht="15" customHeight="1">
      <c r="A20" s="44"/>
      <c r="B20" s="78">
        <v>14</v>
      </c>
      <c r="C20" s="44"/>
      <c r="D20" s="44" t="s">
        <v>293</v>
      </c>
      <c r="E20" s="78">
        <v>42</v>
      </c>
      <c r="F20" s="43"/>
      <c r="G20" s="6"/>
      <c r="H20" s="6"/>
    </row>
    <row r="21" spans="1:8" s="7" customFormat="1" ht="15" customHeight="1">
      <c r="A21" s="44"/>
      <c r="B21" s="78">
        <v>15</v>
      </c>
      <c r="C21" s="44"/>
      <c r="D21" s="44" t="s">
        <v>294</v>
      </c>
      <c r="E21" s="78">
        <v>43</v>
      </c>
      <c r="F21" s="43">
        <v>214.68</v>
      </c>
      <c r="G21" s="6"/>
      <c r="H21" s="6"/>
    </row>
    <row r="22" spans="1:8" s="7" customFormat="1" ht="15" customHeight="1">
      <c r="A22" s="44"/>
      <c r="B22" s="78">
        <v>16</v>
      </c>
      <c r="C22" s="44"/>
      <c r="D22" s="44" t="s">
        <v>295</v>
      </c>
      <c r="E22" s="78">
        <v>44</v>
      </c>
      <c r="F22" s="43"/>
      <c r="G22" s="6"/>
      <c r="H22" s="6"/>
    </row>
    <row r="23" spans="1:8" s="7" customFormat="1" ht="15" customHeight="1">
      <c r="A23" s="44"/>
      <c r="B23" s="78">
        <v>17</v>
      </c>
      <c r="C23" s="44"/>
      <c r="D23" s="44" t="s">
        <v>296</v>
      </c>
      <c r="E23" s="78">
        <v>45</v>
      </c>
      <c r="F23" s="43"/>
      <c r="G23" s="6"/>
      <c r="H23" s="6"/>
    </row>
    <row r="24" spans="1:8" s="7" customFormat="1" ht="15" customHeight="1">
      <c r="A24" s="44"/>
      <c r="B24" s="78">
        <v>18</v>
      </c>
      <c r="C24" s="44"/>
      <c r="D24" s="44" t="s">
        <v>297</v>
      </c>
      <c r="E24" s="78">
        <v>46</v>
      </c>
      <c r="F24" s="43"/>
      <c r="G24" s="6"/>
      <c r="H24" s="6"/>
    </row>
    <row r="25" spans="1:8" s="7" customFormat="1" ht="15" customHeight="1">
      <c r="A25" s="44"/>
      <c r="B25" s="78">
        <v>19</v>
      </c>
      <c r="C25" s="44"/>
      <c r="D25" s="44" t="s">
        <v>298</v>
      </c>
      <c r="E25" s="78">
        <v>47</v>
      </c>
      <c r="F25" s="43"/>
      <c r="G25" s="6"/>
      <c r="H25" s="6"/>
    </row>
    <row r="26" spans="1:8" s="7" customFormat="1" ht="15" customHeight="1">
      <c r="A26" s="44"/>
      <c r="B26" s="78">
        <v>20</v>
      </c>
      <c r="C26" s="44"/>
      <c r="D26" s="44" t="s">
        <v>299</v>
      </c>
      <c r="E26" s="78">
        <v>48</v>
      </c>
      <c r="F26" s="43"/>
      <c r="G26" s="6"/>
      <c r="H26" s="6"/>
    </row>
    <row r="27" spans="1:8" s="7" customFormat="1" ht="15" customHeight="1">
      <c r="A27" s="44"/>
      <c r="B27" s="78">
        <v>21</v>
      </c>
      <c r="C27" s="44"/>
      <c r="D27" s="44" t="s">
        <v>300</v>
      </c>
      <c r="E27" s="78">
        <v>49</v>
      </c>
      <c r="F27" s="43">
        <v>5</v>
      </c>
      <c r="G27" s="6"/>
      <c r="H27" s="6"/>
    </row>
    <row r="28" spans="1:8" s="7" customFormat="1" ht="15" customHeight="1">
      <c r="A28" s="44"/>
      <c r="B28" s="78">
        <v>22</v>
      </c>
      <c r="C28" s="44"/>
      <c r="D28" s="44" t="s">
        <v>301</v>
      </c>
      <c r="E28" s="78">
        <v>50</v>
      </c>
      <c r="F28" s="43"/>
      <c r="G28" s="6"/>
      <c r="H28" s="6"/>
    </row>
    <row r="29" spans="1:8" s="7" customFormat="1" ht="15" customHeight="1">
      <c r="A29" s="75" t="s">
        <v>9</v>
      </c>
      <c r="B29" s="78">
        <v>23</v>
      </c>
      <c r="C29" s="82">
        <f>SUM(C7:C20)</f>
        <v>3039.5299999999997</v>
      </c>
      <c r="D29" s="76" t="s">
        <v>302</v>
      </c>
      <c r="E29" s="78">
        <v>51</v>
      </c>
      <c r="F29" s="80"/>
      <c r="G29" s="6"/>
      <c r="H29" s="6"/>
    </row>
    <row r="30" spans="1:8" s="7" customFormat="1" ht="15" customHeight="1">
      <c r="A30" s="75"/>
      <c r="B30" s="78">
        <v>24</v>
      </c>
      <c r="C30" s="43"/>
      <c r="D30" s="79" t="s">
        <v>41</v>
      </c>
      <c r="E30" s="78">
        <v>52</v>
      </c>
      <c r="F30" s="80">
        <f>SUM(F7:F29)</f>
        <v>3039.5299999999997</v>
      </c>
      <c r="G30" s="6"/>
      <c r="H30" s="6"/>
    </row>
    <row r="31" spans="1:8" s="7" customFormat="1" ht="15" customHeight="1">
      <c r="A31" s="44" t="s">
        <v>72</v>
      </c>
      <c r="B31" s="78">
        <v>25</v>
      </c>
      <c r="C31" s="43"/>
      <c r="D31" s="44" t="s">
        <v>73</v>
      </c>
      <c r="E31" s="78">
        <v>53</v>
      </c>
      <c r="F31" s="81"/>
      <c r="G31" s="6"/>
      <c r="H31" s="6"/>
    </row>
    <row r="32" spans="1:8" s="7" customFormat="1" ht="15" customHeight="1">
      <c r="A32" s="44" t="s">
        <v>74</v>
      </c>
      <c r="B32" s="78">
        <v>26</v>
      </c>
      <c r="C32" s="43"/>
      <c r="D32" s="44" t="s">
        <v>75</v>
      </c>
      <c r="E32" s="78">
        <v>54</v>
      </c>
      <c r="F32" s="81"/>
      <c r="G32" s="6"/>
      <c r="H32" s="6"/>
    </row>
    <row r="33" spans="1:8" s="7" customFormat="1" ht="15" customHeight="1">
      <c r="A33" s="44"/>
      <c r="B33" s="78">
        <v>27</v>
      </c>
      <c r="C33" s="43"/>
      <c r="D33" s="44"/>
      <c r="E33" s="78">
        <v>55</v>
      </c>
      <c r="F33" s="81"/>
      <c r="G33" s="6"/>
      <c r="H33" s="6"/>
    </row>
    <row r="34" spans="1:6" ht="15" customHeight="1">
      <c r="A34" s="77" t="s">
        <v>11</v>
      </c>
      <c r="B34" s="78">
        <v>28</v>
      </c>
      <c r="C34" s="82">
        <f>SUM(C29:C33)</f>
        <v>3039.5299999999997</v>
      </c>
      <c r="D34" s="77" t="s">
        <v>11</v>
      </c>
      <c r="E34" s="78">
        <v>56</v>
      </c>
      <c r="F34" s="80">
        <f>SUM(F30:F33)</f>
        <v>3039.5299999999997</v>
      </c>
    </row>
    <row r="35" spans="1:6" ht="29.25" customHeight="1">
      <c r="A35" s="119" t="s">
        <v>277</v>
      </c>
      <c r="B35" s="120"/>
      <c r="C35" s="120"/>
      <c r="D35" s="120"/>
      <c r="E35" s="120"/>
      <c r="F35" s="120"/>
    </row>
  </sheetData>
  <sheetProtection/>
  <mergeCells count="4">
    <mergeCell ref="A1:F1"/>
    <mergeCell ref="A4:C4"/>
    <mergeCell ref="D4:F4"/>
    <mergeCell ref="A35:F35"/>
  </mergeCells>
  <printOptions horizontalCentered="1" verticalCentered="1"/>
  <pageMargins left="0" right="0" top="0" bottom="0" header="0.5118110236220472" footer="0.196850393700787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35"/>
  <sheetViews>
    <sheetView zoomScaleSheetLayoutView="160" zoomScalePageLayoutView="0" workbookViewId="0" topLeftCell="A1">
      <selection activeCell="E8" sqref="E8"/>
    </sheetView>
  </sheetViews>
  <sheetFormatPr defaultColWidth="9.00390625" defaultRowHeight="14.25"/>
  <cols>
    <col min="1" max="2" width="3.625" style="10" customWidth="1"/>
    <col min="3" max="3" width="25.625" style="10" customWidth="1"/>
    <col min="4" max="10" width="13.625" style="10" customWidth="1"/>
    <col min="11" max="16384" width="9.00390625" style="10" customWidth="1"/>
  </cols>
  <sheetData>
    <row r="1" spans="1:10" s="8" customFormat="1" ht="21.75">
      <c r="A1" s="124" t="s">
        <v>49</v>
      </c>
      <c r="B1" s="124"/>
      <c r="C1" s="124"/>
      <c r="D1" s="124"/>
      <c r="E1" s="124"/>
      <c r="F1" s="124"/>
      <c r="G1" s="124"/>
      <c r="H1" s="124"/>
      <c r="I1" s="124"/>
      <c r="J1" s="124"/>
    </row>
    <row r="2" spans="1:10" ht="14.25">
      <c r="A2" s="9"/>
      <c r="B2" s="9"/>
      <c r="C2" s="9"/>
      <c r="D2" s="9"/>
      <c r="E2" s="9"/>
      <c r="F2" s="9"/>
      <c r="G2" s="9"/>
      <c r="H2" s="9"/>
      <c r="I2" s="9"/>
      <c r="J2" s="41" t="s">
        <v>31</v>
      </c>
    </row>
    <row r="3" spans="1:10" s="15" customFormat="1" ht="15.75" customHeight="1">
      <c r="A3" s="128" t="s">
        <v>304</v>
      </c>
      <c r="B3" s="129"/>
      <c r="C3" s="129"/>
      <c r="D3" s="129"/>
      <c r="E3" s="87"/>
      <c r="F3" s="88"/>
      <c r="G3" s="87"/>
      <c r="H3" s="87"/>
      <c r="I3" s="87"/>
      <c r="J3" s="89" t="s">
        <v>30</v>
      </c>
    </row>
    <row r="4" spans="1:10" s="12" customFormat="1" ht="15.75" customHeight="1">
      <c r="A4" s="121" t="s">
        <v>12</v>
      </c>
      <c r="B4" s="121"/>
      <c r="C4" s="121"/>
      <c r="D4" s="121" t="s">
        <v>9</v>
      </c>
      <c r="E4" s="127" t="s">
        <v>34</v>
      </c>
      <c r="F4" s="121" t="s">
        <v>13</v>
      </c>
      <c r="G4" s="121" t="s">
        <v>14</v>
      </c>
      <c r="H4" s="121" t="s">
        <v>15</v>
      </c>
      <c r="I4" s="121" t="s">
        <v>42</v>
      </c>
      <c r="J4" s="121" t="s">
        <v>16</v>
      </c>
    </row>
    <row r="5" spans="1:10" s="12" customFormat="1" ht="15.75" customHeight="1">
      <c r="A5" s="122" t="s">
        <v>57</v>
      </c>
      <c r="B5" s="121"/>
      <c r="C5" s="121" t="s">
        <v>17</v>
      </c>
      <c r="D5" s="121"/>
      <c r="E5" s="127"/>
      <c r="F5" s="121"/>
      <c r="G5" s="121"/>
      <c r="H5" s="121"/>
      <c r="I5" s="121"/>
      <c r="J5" s="121"/>
    </row>
    <row r="6" spans="1:10" s="12" customFormat="1" ht="15.75" customHeight="1">
      <c r="A6" s="121"/>
      <c r="B6" s="121"/>
      <c r="C6" s="121"/>
      <c r="D6" s="121"/>
      <c r="E6" s="127"/>
      <c r="F6" s="121"/>
      <c r="G6" s="121"/>
      <c r="H6" s="121"/>
      <c r="I6" s="121"/>
      <c r="J6" s="121"/>
    </row>
    <row r="7" spans="1:10" s="15" customFormat="1" ht="15.75" customHeight="1">
      <c r="A7" s="123" t="s">
        <v>18</v>
      </c>
      <c r="B7" s="123"/>
      <c r="C7" s="123"/>
      <c r="D7" s="14" t="s">
        <v>3</v>
      </c>
      <c r="E7" s="14" t="s">
        <v>4</v>
      </c>
      <c r="F7" s="14" t="s">
        <v>5</v>
      </c>
      <c r="G7" s="14" t="s">
        <v>6</v>
      </c>
      <c r="H7" s="14" t="s">
        <v>7</v>
      </c>
      <c r="I7" s="14" t="s">
        <v>8</v>
      </c>
      <c r="J7" s="90" t="s">
        <v>33</v>
      </c>
    </row>
    <row r="8" spans="1:10" s="15" customFormat="1" ht="15.75" customHeight="1">
      <c r="A8" s="123" t="s">
        <v>11</v>
      </c>
      <c r="B8" s="123"/>
      <c r="C8" s="123"/>
      <c r="D8" s="91">
        <f>D9+D12+D15+D27+D30</f>
        <v>3039.5299999999997</v>
      </c>
      <c r="E8" s="91">
        <f>E9+E12+E15+E27+E30</f>
        <v>2932.29</v>
      </c>
      <c r="F8" s="91"/>
      <c r="G8" s="91">
        <f>G9+G12+G15+G27+G30</f>
        <v>107.24</v>
      </c>
      <c r="H8" s="91"/>
      <c r="I8" s="91"/>
      <c r="J8" s="91"/>
    </row>
    <row r="9" spans="1:10" s="15" customFormat="1" ht="15.75" customHeight="1">
      <c r="A9" s="130">
        <v>208</v>
      </c>
      <c r="B9" s="130"/>
      <c r="C9" s="85" t="s">
        <v>322</v>
      </c>
      <c r="D9" s="91">
        <v>7.81</v>
      </c>
      <c r="E9" s="91">
        <v>7.81</v>
      </c>
      <c r="F9" s="91"/>
      <c r="G9" s="91"/>
      <c r="H9" s="91"/>
      <c r="I9" s="91"/>
      <c r="J9" s="91"/>
    </row>
    <row r="10" spans="1:10" s="15" customFormat="1" ht="15.75" customHeight="1">
      <c r="A10" s="130" t="s">
        <v>308</v>
      </c>
      <c r="B10" s="130"/>
      <c r="C10" s="85" t="s">
        <v>356</v>
      </c>
      <c r="D10" s="91">
        <v>7.81</v>
      </c>
      <c r="E10" s="91">
        <v>7.81</v>
      </c>
      <c r="F10" s="91"/>
      <c r="G10" s="91"/>
      <c r="H10" s="91"/>
      <c r="I10" s="91"/>
      <c r="J10" s="91"/>
    </row>
    <row r="11" spans="1:10" s="15" customFormat="1" ht="15.75" customHeight="1">
      <c r="A11" s="125" t="s">
        <v>309</v>
      </c>
      <c r="B11" s="125"/>
      <c r="C11" s="86" t="s">
        <v>326</v>
      </c>
      <c r="D11" s="34">
        <v>7.81</v>
      </c>
      <c r="E11" s="34">
        <v>7.81</v>
      </c>
      <c r="F11" s="34"/>
      <c r="G11" s="34"/>
      <c r="H11" s="34"/>
      <c r="I11" s="34"/>
      <c r="J11" s="34"/>
    </row>
    <row r="12" spans="1:10" s="15" customFormat="1" ht="15.75" customHeight="1">
      <c r="A12" s="130" t="s">
        <v>310</v>
      </c>
      <c r="B12" s="130"/>
      <c r="C12" s="85" t="s">
        <v>323</v>
      </c>
      <c r="D12" s="91">
        <v>10</v>
      </c>
      <c r="E12" s="91">
        <v>10</v>
      </c>
      <c r="F12" s="91"/>
      <c r="G12" s="91"/>
      <c r="H12" s="91"/>
      <c r="I12" s="91"/>
      <c r="J12" s="91"/>
    </row>
    <row r="13" spans="1:10" s="15" customFormat="1" ht="15.75" customHeight="1">
      <c r="A13" s="130" t="s">
        <v>311</v>
      </c>
      <c r="B13" s="130"/>
      <c r="C13" s="85" t="s">
        <v>355</v>
      </c>
      <c r="D13" s="91">
        <v>10</v>
      </c>
      <c r="E13" s="91">
        <v>10</v>
      </c>
      <c r="F13" s="91"/>
      <c r="G13" s="91"/>
      <c r="H13" s="91"/>
      <c r="I13" s="91"/>
      <c r="J13" s="91"/>
    </row>
    <row r="14" spans="1:10" s="15" customFormat="1" ht="15.75" customHeight="1">
      <c r="A14" s="125" t="s">
        <v>312</v>
      </c>
      <c r="B14" s="125"/>
      <c r="C14" s="86" t="s">
        <v>328</v>
      </c>
      <c r="D14" s="34">
        <v>10</v>
      </c>
      <c r="E14" s="34">
        <v>10</v>
      </c>
      <c r="F14" s="34"/>
      <c r="G14" s="34"/>
      <c r="H14" s="34"/>
      <c r="I14" s="34"/>
      <c r="J14" s="34"/>
    </row>
    <row r="15" spans="1:10" s="15" customFormat="1" ht="15.75" customHeight="1">
      <c r="A15" s="130" t="s">
        <v>313</v>
      </c>
      <c r="B15" s="130"/>
      <c r="C15" s="85" t="s">
        <v>324</v>
      </c>
      <c r="D15" s="91">
        <v>2802.04</v>
      </c>
      <c r="E15" s="91">
        <v>2694.8</v>
      </c>
      <c r="F15" s="91"/>
      <c r="G15" s="91">
        <v>107.24</v>
      </c>
      <c r="H15" s="91"/>
      <c r="I15" s="91"/>
      <c r="J15" s="91"/>
    </row>
    <row r="16" spans="1:10" s="15" customFormat="1" ht="15.75" customHeight="1">
      <c r="A16" s="130" t="s">
        <v>314</v>
      </c>
      <c r="B16" s="130"/>
      <c r="C16" s="85" t="s">
        <v>354</v>
      </c>
      <c r="D16" s="91">
        <v>2802.04</v>
      </c>
      <c r="E16" s="91">
        <v>2694.8</v>
      </c>
      <c r="F16" s="91"/>
      <c r="G16" s="91">
        <v>107.24</v>
      </c>
      <c r="H16" s="91"/>
      <c r="I16" s="91"/>
      <c r="J16" s="91"/>
    </row>
    <row r="17" spans="1:10" s="15" customFormat="1" ht="15.75" customHeight="1">
      <c r="A17" s="125" t="s">
        <v>315</v>
      </c>
      <c r="B17" s="125"/>
      <c r="C17" s="86" t="s">
        <v>329</v>
      </c>
      <c r="D17" s="34">
        <v>1396.98</v>
      </c>
      <c r="E17" s="34">
        <v>1396.98</v>
      </c>
      <c r="F17" s="34"/>
      <c r="G17" s="34"/>
      <c r="H17" s="34"/>
      <c r="I17" s="34"/>
      <c r="J17" s="34"/>
    </row>
    <row r="18" spans="1:10" s="15" customFormat="1" ht="15.75" customHeight="1">
      <c r="A18" s="125" t="s">
        <v>316</v>
      </c>
      <c r="B18" s="125"/>
      <c r="C18" s="86" t="s">
        <v>330</v>
      </c>
      <c r="D18" s="34">
        <v>2</v>
      </c>
      <c r="E18" s="34">
        <v>2</v>
      </c>
      <c r="F18" s="34"/>
      <c r="G18" s="34"/>
      <c r="H18" s="34"/>
      <c r="I18" s="34"/>
      <c r="J18" s="34"/>
    </row>
    <row r="19" spans="1:10" s="15" customFormat="1" ht="15.75" customHeight="1">
      <c r="A19" s="125" t="s">
        <v>317</v>
      </c>
      <c r="B19" s="125"/>
      <c r="C19" s="86" t="s">
        <v>331</v>
      </c>
      <c r="D19" s="114">
        <v>150.77</v>
      </c>
      <c r="E19" s="114">
        <v>150.77</v>
      </c>
      <c r="F19" s="34"/>
      <c r="G19" s="34"/>
      <c r="H19" s="34"/>
      <c r="I19" s="34"/>
      <c r="J19" s="34"/>
    </row>
    <row r="20" spans="1:10" s="15" customFormat="1" ht="15.75" customHeight="1">
      <c r="A20" s="125" t="s">
        <v>318</v>
      </c>
      <c r="B20" s="125"/>
      <c r="C20" s="86" t="s">
        <v>332</v>
      </c>
      <c r="D20" s="34">
        <v>413.71</v>
      </c>
      <c r="E20" s="34">
        <v>413.71</v>
      </c>
      <c r="F20" s="34"/>
      <c r="G20" s="34"/>
      <c r="H20" s="34"/>
      <c r="I20" s="34"/>
      <c r="J20" s="34"/>
    </row>
    <row r="21" spans="1:10" s="15" customFormat="1" ht="15.75" customHeight="1">
      <c r="A21" s="125" t="s">
        <v>319</v>
      </c>
      <c r="B21" s="125"/>
      <c r="C21" s="86" t="s">
        <v>333</v>
      </c>
      <c r="D21" s="34">
        <v>142.02</v>
      </c>
      <c r="E21" s="34">
        <v>142.02</v>
      </c>
      <c r="F21" s="34"/>
      <c r="G21" s="34"/>
      <c r="H21" s="34"/>
      <c r="I21" s="34"/>
      <c r="J21" s="34"/>
    </row>
    <row r="22" spans="1:10" s="15" customFormat="1" ht="15.75" customHeight="1">
      <c r="A22" s="125" t="s">
        <v>320</v>
      </c>
      <c r="B22" s="125"/>
      <c r="C22" s="86" t="s">
        <v>334</v>
      </c>
      <c r="D22" s="34">
        <v>27</v>
      </c>
      <c r="E22" s="34">
        <v>27</v>
      </c>
      <c r="F22" s="34"/>
      <c r="G22" s="34"/>
      <c r="H22" s="34"/>
      <c r="I22" s="34"/>
      <c r="J22" s="34"/>
    </row>
    <row r="23" spans="1:10" s="15" customFormat="1" ht="15.75" customHeight="1">
      <c r="A23" s="125" t="s">
        <v>321</v>
      </c>
      <c r="B23" s="125"/>
      <c r="C23" s="86" t="s">
        <v>335</v>
      </c>
      <c r="D23" s="34">
        <v>20</v>
      </c>
      <c r="E23" s="34">
        <v>20</v>
      </c>
      <c r="F23" s="34"/>
      <c r="G23" s="34"/>
      <c r="H23" s="34"/>
      <c r="I23" s="34"/>
      <c r="J23" s="34"/>
    </row>
    <row r="24" spans="1:10" s="15" customFormat="1" ht="15.75" customHeight="1">
      <c r="A24" s="125" t="s">
        <v>336</v>
      </c>
      <c r="B24" s="125"/>
      <c r="C24" s="86" t="s">
        <v>351</v>
      </c>
      <c r="D24" s="34">
        <v>89</v>
      </c>
      <c r="E24" s="34">
        <v>89</v>
      </c>
      <c r="F24" s="34"/>
      <c r="G24" s="34"/>
      <c r="H24" s="34"/>
      <c r="I24" s="34"/>
      <c r="J24" s="34"/>
    </row>
    <row r="25" spans="1:10" s="15" customFormat="1" ht="15.75" customHeight="1">
      <c r="A25" s="125" t="s">
        <v>337</v>
      </c>
      <c r="B25" s="125"/>
      <c r="C25" s="84" t="s">
        <v>352</v>
      </c>
      <c r="D25" s="34">
        <v>310.31</v>
      </c>
      <c r="E25" s="34">
        <v>310.31</v>
      </c>
      <c r="F25" s="34"/>
      <c r="G25" s="34"/>
      <c r="H25" s="34"/>
      <c r="I25" s="34"/>
      <c r="J25" s="34"/>
    </row>
    <row r="26" spans="1:10" s="15" customFormat="1" ht="15.75" customHeight="1">
      <c r="A26" s="125" t="s">
        <v>338</v>
      </c>
      <c r="B26" s="125"/>
      <c r="C26" s="86" t="s">
        <v>353</v>
      </c>
      <c r="D26" s="34">
        <v>250.25</v>
      </c>
      <c r="E26" s="34">
        <v>143.01</v>
      </c>
      <c r="F26" s="34"/>
      <c r="G26" s="34">
        <v>107.24</v>
      </c>
      <c r="H26" s="34"/>
      <c r="I26" s="34"/>
      <c r="J26" s="34"/>
    </row>
    <row r="27" spans="1:10" s="15" customFormat="1" ht="15.75" customHeight="1">
      <c r="A27" s="130" t="s">
        <v>339</v>
      </c>
      <c r="B27" s="130"/>
      <c r="C27" s="85" t="s">
        <v>345</v>
      </c>
      <c r="D27" s="91">
        <v>214.68</v>
      </c>
      <c r="E27" s="91">
        <v>214.68</v>
      </c>
      <c r="F27" s="91"/>
      <c r="G27" s="91"/>
      <c r="H27" s="91"/>
      <c r="I27" s="91"/>
      <c r="J27" s="91"/>
    </row>
    <row r="28" spans="1:10" s="15" customFormat="1" ht="15.75" customHeight="1">
      <c r="A28" s="130" t="s">
        <v>340</v>
      </c>
      <c r="B28" s="130"/>
      <c r="C28" s="85" t="s">
        <v>347</v>
      </c>
      <c r="D28" s="91">
        <v>214.68</v>
      </c>
      <c r="E28" s="91">
        <v>214.68</v>
      </c>
      <c r="F28" s="91"/>
      <c r="G28" s="91"/>
      <c r="H28" s="91"/>
      <c r="I28" s="91"/>
      <c r="J28" s="91"/>
    </row>
    <row r="29" spans="1:10" s="15" customFormat="1" ht="15.75" customHeight="1">
      <c r="A29" s="125" t="s">
        <v>341</v>
      </c>
      <c r="B29" s="125"/>
      <c r="C29" s="86" t="s">
        <v>348</v>
      </c>
      <c r="D29" s="34">
        <v>214.68</v>
      </c>
      <c r="E29" s="34">
        <v>214.68</v>
      </c>
      <c r="F29" s="34"/>
      <c r="G29" s="34"/>
      <c r="H29" s="34"/>
      <c r="I29" s="34"/>
      <c r="J29" s="34"/>
    </row>
    <row r="30" spans="1:10" s="15" customFormat="1" ht="15.75" customHeight="1">
      <c r="A30" s="130" t="s">
        <v>342</v>
      </c>
      <c r="B30" s="130"/>
      <c r="C30" s="85" t="s">
        <v>346</v>
      </c>
      <c r="D30" s="91">
        <v>5</v>
      </c>
      <c r="E30" s="91">
        <v>5</v>
      </c>
      <c r="F30" s="91"/>
      <c r="G30" s="91"/>
      <c r="H30" s="91"/>
      <c r="I30" s="91"/>
      <c r="J30" s="91"/>
    </row>
    <row r="31" spans="1:10" s="15" customFormat="1" ht="15.75" customHeight="1">
      <c r="A31" s="130" t="s">
        <v>343</v>
      </c>
      <c r="B31" s="130"/>
      <c r="C31" s="85" t="s">
        <v>349</v>
      </c>
      <c r="D31" s="91">
        <v>5</v>
      </c>
      <c r="E31" s="91">
        <v>5</v>
      </c>
      <c r="F31" s="91"/>
      <c r="G31" s="91"/>
      <c r="H31" s="91"/>
      <c r="I31" s="91"/>
      <c r="J31" s="91"/>
    </row>
    <row r="32" spans="1:10" s="15" customFormat="1" ht="15.75" customHeight="1">
      <c r="A32" s="125" t="s">
        <v>344</v>
      </c>
      <c r="B32" s="125"/>
      <c r="C32" s="86" t="s">
        <v>350</v>
      </c>
      <c r="D32" s="34">
        <v>5</v>
      </c>
      <c r="E32" s="34">
        <v>5</v>
      </c>
      <c r="F32" s="34"/>
      <c r="G32" s="34"/>
      <c r="H32" s="34"/>
      <c r="I32" s="34"/>
      <c r="J32" s="34"/>
    </row>
    <row r="33" spans="1:10" s="15" customFormat="1" ht="15.75" customHeight="1">
      <c r="A33" s="126" t="s">
        <v>278</v>
      </c>
      <c r="B33" s="126"/>
      <c r="C33" s="126"/>
      <c r="D33" s="126"/>
      <c r="E33" s="126"/>
      <c r="F33" s="126"/>
      <c r="G33" s="126"/>
      <c r="H33" s="126"/>
      <c r="I33" s="126"/>
      <c r="J33" s="126"/>
    </row>
    <row r="34" ht="14.25">
      <c r="A34" s="16"/>
    </row>
    <row r="35" ht="14.25">
      <c r="A35" s="16"/>
    </row>
  </sheetData>
  <sheetProtection/>
  <mergeCells count="39">
    <mergeCell ref="A27:B27"/>
    <mergeCell ref="A28:B28"/>
    <mergeCell ref="A29:B29"/>
    <mergeCell ref="A30:B30"/>
    <mergeCell ref="A31:B31"/>
    <mergeCell ref="A32:B32"/>
    <mergeCell ref="A15:B15"/>
    <mergeCell ref="A16:B16"/>
    <mergeCell ref="A17:B17"/>
    <mergeCell ref="A18:B18"/>
    <mergeCell ref="A23:B23"/>
    <mergeCell ref="A19:B19"/>
    <mergeCell ref="A24:B24"/>
    <mergeCell ref="A25:B25"/>
    <mergeCell ref="A26:B26"/>
    <mergeCell ref="A3:D3"/>
    <mergeCell ref="A10:B10"/>
    <mergeCell ref="A11:B11"/>
    <mergeCell ref="A12:B12"/>
    <mergeCell ref="A13:B13"/>
    <mergeCell ref="A14:B14"/>
    <mergeCell ref="A9:B9"/>
    <mergeCell ref="A1:J1"/>
    <mergeCell ref="J4:J6"/>
    <mergeCell ref="A20:B20"/>
    <mergeCell ref="G4:G6"/>
    <mergeCell ref="A33:J33"/>
    <mergeCell ref="A22:B22"/>
    <mergeCell ref="A4:C4"/>
    <mergeCell ref="A21:B21"/>
    <mergeCell ref="E4:E6"/>
    <mergeCell ref="A7:C7"/>
    <mergeCell ref="H4:H6"/>
    <mergeCell ref="I4:I6"/>
    <mergeCell ref="A5:B6"/>
    <mergeCell ref="C5:C6"/>
    <mergeCell ref="A8:C8"/>
    <mergeCell ref="F4:F6"/>
    <mergeCell ref="D4:D6"/>
  </mergeCells>
  <printOptions horizontalCentered="1"/>
  <pageMargins left="0.35433070866141736" right="0.35433070866141736" top="0" bottom="0"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6"/>
  <sheetViews>
    <sheetView zoomScalePageLayoutView="0" workbookViewId="0" topLeftCell="A1">
      <selection activeCell="D19" sqref="D19"/>
    </sheetView>
  </sheetViews>
  <sheetFormatPr defaultColWidth="9.00390625" defaultRowHeight="14.25"/>
  <cols>
    <col min="1" max="2" width="3.625" style="10" customWidth="1"/>
    <col min="3" max="3" width="25.625" style="10" customWidth="1"/>
    <col min="4" max="4" width="14.375" style="10" customWidth="1"/>
    <col min="5" max="9" width="14.625" style="10" customWidth="1"/>
    <col min="10" max="10" width="9.00390625" style="10" customWidth="1"/>
    <col min="11" max="11" width="12.625" style="10" customWidth="1"/>
    <col min="12" max="16384" width="9.00390625" style="10" customWidth="1"/>
  </cols>
  <sheetData>
    <row r="1" spans="1:9" s="8" customFormat="1" ht="21.75">
      <c r="A1" s="124" t="s">
        <v>50</v>
      </c>
      <c r="B1" s="124"/>
      <c r="C1" s="124"/>
      <c r="D1" s="124"/>
      <c r="E1" s="124"/>
      <c r="F1" s="124"/>
      <c r="G1" s="124"/>
      <c r="H1" s="124"/>
      <c r="I1" s="124"/>
    </row>
    <row r="2" spans="1:9" ht="14.25">
      <c r="A2" s="9"/>
      <c r="B2" s="9"/>
      <c r="C2" s="9"/>
      <c r="D2" s="9"/>
      <c r="E2" s="9"/>
      <c r="F2" s="9"/>
      <c r="G2" s="9"/>
      <c r="H2" s="9"/>
      <c r="I2" s="41" t="s">
        <v>32</v>
      </c>
    </row>
    <row r="3" spans="1:9" ht="19.5" customHeight="1" thickBot="1">
      <c r="A3" s="156" t="s">
        <v>303</v>
      </c>
      <c r="B3" s="157"/>
      <c r="C3" s="157"/>
      <c r="D3" s="9"/>
      <c r="E3" s="9"/>
      <c r="F3" s="11"/>
      <c r="G3" s="9"/>
      <c r="H3" s="9"/>
      <c r="I3" s="41" t="s">
        <v>30</v>
      </c>
    </row>
    <row r="4" spans="1:10" s="13" customFormat="1" ht="15.75" customHeight="1">
      <c r="A4" s="154" t="s">
        <v>12</v>
      </c>
      <c r="B4" s="155"/>
      <c r="C4" s="155"/>
      <c r="D4" s="131" t="s">
        <v>10</v>
      </c>
      <c r="E4" s="131" t="s">
        <v>19</v>
      </c>
      <c r="F4" s="134" t="s">
        <v>20</v>
      </c>
      <c r="G4" s="134" t="s">
        <v>21</v>
      </c>
      <c r="H4" s="145" t="s">
        <v>22</v>
      </c>
      <c r="I4" s="146" t="s">
        <v>23</v>
      </c>
      <c r="J4" s="12"/>
    </row>
    <row r="5" spans="1:10" s="13" customFormat="1" ht="15.75" customHeight="1">
      <c r="A5" s="149" t="s">
        <v>357</v>
      </c>
      <c r="B5" s="150"/>
      <c r="C5" s="153" t="s">
        <v>17</v>
      </c>
      <c r="D5" s="132"/>
      <c r="E5" s="132"/>
      <c r="F5" s="135"/>
      <c r="G5" s="135"/>
      <c r="H5" s="135"/>
      <c r="I5" s="147"/>
      <c r="J5" s="12"/>
    </row>
    <row r="6" spans="1:10" s="13" customFormat="1" ht="15.75" customHeight="1">
      <c r="A6" s="151"/>
      <c r="B6" s="152"/>
      <c r="C6" s="133"/>
      <c r="D6" s="133"/>
      <c r="E6" s="133"/>
      <c r="F6" s="136"/>
      <c r="G6" s="136"/>
      <c r="H6" s="136"/>
      <c r="I6" s="148"/>
      <c r="J6" s="12"/>
    </row>
    <row r="7" spans="1:10" s="21" customFormat="1" ht="15.75" customHeight="1">
      <c r="A7" s="137" t="s">
        <v>18</v>
      </c>
      <c r="B7" s="138"/>
      <c r="C7" s="139"/>
      <c r="D7" s="17" t="s">
        <v>3</v>
      </c>
      <c r="E7" s="17" t="s">
        <v>4</v>
      </c>
      <c r="F7" s="17" t="s">
        <v>5</v>
      </c>
      <c r="G7" s="18" t="s">
        <v>24</v>
      </c>
      <c r="H7" s="18" t="s">
        <v>25</v>
      </c>
      <c r="I7" s="19" t="s">
        <v>26</v>
      </c>
      <c r="J7" s="20"/>
    </row>
    <row r="8" spans="1:10" ht="15.75" customHeight="1">
      <c r="A8" s="140" t="s">
        <v>11</v>
      </c>
      <c r="B8" s="141"/>
      <c r="C8" s="142"/>
      <c r="D8" s="91">
        <f>D9+D12+D15+D27+D30</f>
        <v>3039.5299999999997</v>
      </c>
      <c r="E8" s="91">
        <f>E9+E12+E15+E27+E30</f>
        <v>1561.06</v>
      </c>
      <c r="F8" s="91">
        <f>F9+F12+F15+F27+F30</f>
        <v>1478.47</v>
      </c>
      <c r="G8" s="91"/>
      <c r="H8" s="91"/>
      <c r="I8" s="94"/>
      <c r="J8" s="15"/>
    </row>
    <row r="9" spans="1:10" ht="15.75" customHeight="1">
      <c r="A9" s="130">
        <v>208</v>
      </c>
      <c r="B9" s="130"/>
      <c r="C9" s="85" t="s">
        <v>322</v>
      </c>
      <c r="D9" s="91">
        <v>7.81</v>
      </c>
      <c r="E9" s="91">
        <v>7.81</v>
      </c>
      <c r="F9" s="91"/>
      <c r="G9" s="91"/>
      <c r="H9" s="91"/>
      <c r="I9" s="94"/>
      <c r="J9" s="15"/>
    </row>
    <row r="10" spans="1:10" ht="15.75" customHeight="1">
      <c r="A10" s="130" t="s">
        <v>308</v>
      </c>
      <c r="B10" s="130"/>
      <c r="C10" s="85" t="s">
        <v>356</v>
      </c>
      <c r="D10" s="91">
        <v>7.81</v>
      </c>
      <c r="E10" s="91">
        <v>7.81</v>
      </c>
      <c r="F10" s="91"/>
      <c r="G10" s="91"/>
      <c r="H10" s="91"/>
      <c r="I10" s="94"/>
      <c r="J10" s="15"/>
    </row>
    <row r="11" spans="1:10" ht="15.75" customHeight="1">
      <c r="A11" s="125" t="s">
        <v>309</v>
      </c>
      <c r="B11" s="125"/>
      <c r="C11" s="86" t="s">
        <v>326</v>
      </c>
      <c r="D11" s="34">
        <v>7.81</v>
      </c>
      <c r="E11" s="34">
        <v>7.81</v>
      </c>
      <c r="F11" s="34"/>
      <c r="G11" s="34"/>
      <c r="H11" s="34"/>
      <c r="I11" s="35"/>
      <c r="J11" s="15"/>
    </row>
    <row r="12" spans="1:10" ht="15.75" customHeight="1">
      <c r="A12" s="130" t="s">
        <v>310</v>
      </c>
      <c r="B12" s="130"/>
      <c r="C12" s="85" t="s">
        <v>323</v>
      </c>
      <c r="D12" s="91">
        <v>10</v>
      </c>
      <c r="E12" s="91">
        <v>10</v>
      </c>
      <c r="F12" s="91"/>
      <c r="G12" s="91"/>
      <c r="H12" s="91"/>
      <c r="I12" s="94"/>
      <c r="J12" s="15"/>
    </row>
    <row r="13" spans="1:10" ht="15.75" customHeight="1">
      <c r="A13" s="130" t="s">
        <v>311</v>
      </c>
      <c r="B13" s="130"/>
      <c r="C13" s="85" t="s">
        <v>355</v>
      </c>
      <c r="D13" s="91">
        <v>10</v>
      </c>
      <c r="E13" s="91">
        <v>10</v>
      </c>
      <c r="F13" s="91"/>
      <c r="G13" s="91"/>
      <c r="H13" s="91"/>
      <c r="I13" s="94"/>
      <c r="J13" s="15"/>
    </row>
    <row r="14" spans="1:10" ht="15.75" customHeight="1">
      <c r="A14" s="125" t="s">
        <v>312</v>
      </c>
      <c r="B14" s="125"/>
      <c r="C14" s="86" t="s">
        <v>328</v>
      </c>
      <c r="D14" s="34">
        <v>10</v>
      </c>
      <c r="E14" s="92">
        <v>10</v>
      </c>
      <c r="F14" s="92"/>
      <c r="G14" s="92"/>
      <c r="H14" s="92"/>
      <c r="I14" s="93"/>
      <c r="J14" s="15"/>
    </row>
    <row r="15" spans="1:10" ht="15.75" customHeight="1">
      <c r="A15" s="130" t="s">
        <v>313</v>
      </c>
      <c r="B15" s="130"/>
      <c r="C15" s="85" t="s">
        <v>324</v>
      </c>
      <c r="D15" s="91">
        <v>2802.04</v>
      </c>
      <c r="E15" s="95">
        <v>1531.57</v>
      </c>
      <c r="F15" s="95">
        <v>1270.47</v>
      </c>
      <c r="G15" s="95"/>
      <c r="H15" s="95"/>
      <c r="I15" s="96"/>
      <c r="J15" s="15"/>
    </row>
    <row r="16" spans="1:10" ht="15.75" customHeight="1">
      <c r="A16" s="130" t="s">
        <v>314</v>
      </c>
      <c r="B16" s="130"/>
      <c r="C16" s="85" t="s">
        <v>354</v>
      </c>
      <c r="D16" s="91">
        <v>2802.04</v>
      </c>
      <c r="E16" s="95">
        <v>1531.57</v>
      </c>
      <c r="F16" s="95">
        <v>1270.47</v>
      </c>
      <c r="G16" s="95"/>
      <c r="H16" s="95"/>
      <c r="I16" s="96"/>
      <c r="J16" s="15"/>
    </row>
    <row r="17" spans="1:10" ht="15.75" customHeight="1">
      <c r="A17" s="125" t="s">
        <v>315</v>
      </c>
      <c r="B17" s="125"/>
      <c r="C17" s="86" t="s">
        <v>329</v>
      </c>
      <c r="D17" s="34">
        <v>1396.98</v>
      </c>
      <c r="E17" s="92">
        <v>1396.98</v>
      </c>
      <c r="F17" s="92"/>
      <c r="G17" s="92"/>
      <c r="H17" s="92"/>
      <c r="I17" s="93"/>
      <c r="J17" s="15"/>
    </row>
    <row r="18" spans="1:10" ht="15.75" customHeight="1">
      <c r="A18" s="125" t="s">
        <v>316</v>
      </c>
      <c r="B18" s="125"/>
      <c r="C18" s="86" t="s">
        <v>330</v>
      </c>
      <c r="D18" s="34">
        <v>2</v>
      </c>
      <c r="E18" s="92">
        <v>2</v>
      </c>
      <c r="F18" s="92"/>
      <c r="G18" s="92"/>
      <c r="H18" s="92"/>
      <c r="I18" s="93"/>
      <c r="J18" s="15"/>
    </row>
    <row r="19" spans="1:10" ht="15.75" customHeight="1">
      <c r="A19" s="125" t="s">
        <v>317</v>
      </c>
      <c r="B19" s="125"/>
      <c r="C19" s="86" t="s">
        <v>331</v>
      </c>
      <c r="D19" s="114">
        <v>150.77</v>
      </c>
      <c r="E19" s="92"/>
      <c r="F19" s="92">
        <v>150.77</v>
      </c>
      <c r="G19" s="92"/>
      <c r="H19" s="92"/>
      <c r="I19" s="93"/>
      <c r="J19" s="15"/>
    </row>
    <row r="20" spans="1:10" ht="15.75" customHeight="1">
      <c r="A20" s="125" t="s">
        <v>318</v>
      </c>
      <c r="B20" s="125"/>
      <c r="C20" s="86" t="s">
        <v>332</v>
      </c>
      <c r="D20" s="34">
        <v>413.71</v>
      </c>
      <c r="E20" s="92">
        <v>36.63</v>
      </c>
      <c r="F20" s="92">
        <v>377.09</v>
      </c>
      <c r="G20" s="92"/>
      <c r="H20" s="92"/>
      <c r="I20" s="93"/>
      <c r="J20" s="15"/>
    </row>
    <row r="21" spans="1:10" ht="15.75" customHeight="1">
      <c r="A21" s="125" t="s">
        <v>319</v>
      </c>
      <c r="B21" s="125"/>
      <c r="C21" s="86" t="s">
        <v>333</v>
      </c>
      <c r="D21" s="34">
        <v>142.02</v>
      </c>
      <c r="E21" s="92">
        <v>64.86</v>
      </c>
      <c r="F21" s="92">
        <v>77.16</v>
      </c>
      <c r="G21" s="92"/>
      <c r="H21" s="92"/>
      <c r="I21" s="93"/>
      <c r="J21" s="15"/>
    </row>
    <row r="22" spans="1:10" ht="15.75" customHeight="1">
      <c r="A22" s="125" t="s">
        <v>320</v>
      </c>
      <c r="B22" s="125"/>
      <c r="C22" s="86" t="s">
        <v>334</v>
      </c>
      <c r="D22" s="34">
        <v>27</v>
      </c>
      <c r="E22" s="92"/>
      <c r="F22" s="92">
        <v>27</v>
      </c>
      <c r="G22" s="92"/>
      <c r="H22" s="92"/>
      <c r="I22" s="93"/>
      <c r="J22" s="15"/>
    </row>
    <row r="23" spans="1:10" ht="15.75" customHeight="1">
      <c r="A23" s="125" t="s">
        <v>321</v>
      </c>
      <c r="B23" s="125"/>
      <c r="C23" s="86" t="s">
        <v>335</v>
      </c>
      <c r="D23" s="34">
        <v>20</v>
      </c>
      <c r="E23" s="92"/>
      <c r="F23" s="92">
        <v>20</v>
      </c>
      <c r="G23" s="92"/>
      <c r="H23" s="92"/>
      <c r="I23" s="93"/>
      <c r="J23" s="15"/>
    </row>
    <row r="24" spans="1:10" ht="15.75" customHeight="1">
      <c r="A24" s="125" t="s">
        <v>336</v>
      </c>
      <c r="B24" s="125"/>
      <c r="C24" s="86" t="s">
        <v>351</v>
      </c>
      <c r="D24" s="34">
        <v>89</v>
      </c>
      <c r="E24" s="92">
        <v>9</v>
      </c>
      <c r="F24" s="92">
        <v>80</v>
      </c>
      <c r="G24" s="92"/>
      <c r="H24" s="92"/>
      <c r="I24" s="93"/>
      <c r="J24" s="15"/>
    </row>
    <row r="25" spans="1:10" ht="15.75" customHeight="1">
      <c r="A25" s="125" t="s">
        <v>337</v>
      </c>
      <c r="B25" s="125"/>
      <c r="C25" s="84" t="s">
        <v>352</v>
      </c>
      <c r="D25" s="34">
        <v>310.31</v>
      </c>
      <c r="E25" s="92"/>
      <c r="F25" s="92">
        <v>310.31</v>
      </c>
      <c r="G25" s="92"/>
      <c r="H25" s="92"/>
      <c r="I25" s="93"/>
      <c r="J25" s="15"/>
    </row>
    <row r="26" spans="1:10" ht="15.75" customHeight="1">
      <c r="A26" s="125" t="s">
        <v>338</v>
      </c>
      <c r="B26" s="125"/>
      <c r="C26" s="86" t="s">
        <v>353</v>
      </c>
      <c r="D26" s="34">
        <v>250.25</v>
      </c>
      <c r="E26" s="92">
        <v>22.1</v>
      </c>
      <c r="F26" s="92">
        <v>228.14</v>
      </c>
      <c r="G26" s="92"/>
      <c r="H26" s="92"/>
      <c r="I26" s="93"/>
      <c r="J26" s="15"/>
    </row>
    <row r="27" spans="1:10" ht="15.75" customHeight="1">
      <c r="A27" s="130" t="s">
        <v>339</v>
      </c>
      <c r="B27" s="130"/>
      <c r="C27" s="85" t="s">
        <v>345</v>
      </c>
      <c r="D27" s="91">
        <v>214.68</v>
      </c>
      <c r="E27" s="95">
        <v>6.68</v>
      </c>
      <c r="F27" s="95">
        <v>208</v>
      </c>
      <c r="G27" s="95"/>
      <c r="H27" s="95"/>
      <c r="I27" s="96"/>
      <c r="J27" s="15"/>
    </row>
    <row r="28" spans="1:10" ht="15.75" customHeight="1">
      <c r="A28" s="130" t="s">
        <v>340</v>
      </c>
      <c r="B28" s="130"/>
      <c r="C28" s="85" t="s">
        <v>347</v>
      </c>
      <c r="D28" s="91">
        <v>214.68</v>
      </c>
      <c r="E28" s="95">
        <v>6.68</v>
      </c>
      <c r="F28" s="95">
        <v>208</v>
      </c>
      <c r="G28" s="95"/>
      <c r="H28" s="95"/>
      <c r="I28" s="96"/>
      <c r="J28" s="15"/>
    </row>
    <row r="29" spans="1:10" ht="15.75" customHeight="1">
      <c r="A29" s="125" t="s">
        <v>341</v>
      </c>
      <c r="B29" s="125"/>
      <c r="C29" s="86" t="s">
        <v>348</v>
      </c>
      <c r="D29" s="34">
        <v>214.68</v>
      </c>
      <c r="E29" s="92">
        <v>6.68</v>
      </c>
      <c r="F29" s="92">
        <v>208</v>
      </c>
      <c r="G29" s="92"/>
      <c r="H29" s="92"/>
      <c r="I29" s="93"/>
      <c r="J29" s="15"/>
    </row>
    <row r="30" spans="1:10" ht="15.75" customHeight="1">
      <c r="A30" s="130" t="s">
        <v>342</v>
      </c>
      <c r="B30" s="130"/>
      <c r="C30" s="85" t="s">
        <v>346</v>
      </c>
      <c r="D30" s="91">
        <v>5</v>
      </c>
      <c r="E30" s="95">
        <v>5</v>
      </c>
      <c r="F30" s="95"/>
      <c r="G30" s="95"/>
      <c r="H30" s="95"/>
      <c r="I30" s="96"/>
      <c r="J30" s="15"/>
    </row>
    <row r="31" spans="1:10" ht="15.75" customHeight="1">
      <c r="A31" s="130" t="s">
        <v>343</v>
      </c>
      <c r="B31" s="130"/>
      <c r="C31" s="85" t="s">
        <v>349</v>
      </c>
      <c r="D31" s="91">
        <v>5</v>
      </c>
      <c r="E31" s="95">
        <v>5</v>
      </c>
      <c r="F31" s="95"/>
      <c r="G31" s="95"/>
      <c r="H31" s="95"/>
      <c r="I31" s="96"/>
      <c r="J31" s="15"/>
    </row>
    <row r="32" spans="1:10" ht="15.75" customHeight="1" thickBot="1">
      <c r="A32" s="125" t="s">
        <v>344</v>
      </c>
      <c r="B32" s="125"/>
      <c r="C32" s="86" t="s">
        <v>350</v>
      </c>
      <c r="D32" s="34">
        <v>5</v>
      </c>
      <c r="E32" s="36">
        <v>5</v>
      </c>
      <c r="F32" s="36"/>
      <c r="G32" s="36"/>
      <c r="H32" s="36"/>
      <c r="I32" s="37"/>
      <c r="J32" s="15"/>
    </row>
    <row r="33" spans="1:9" ht="31.5" customHeight="1">
      <c r="A33" s="143" t="s">
        <v>279</v>
      </c>
      <c r="B33" s="144"/>
      <c r="C33" s="144"/>
      <c r="D33" s="144"/>
      <c r="E33" s="144"/>
      <c r="F33" s="144"/>
      <c r="G33" s="144"/>
      <c r="H33" s="144"/>
      <c r="I33" s="144"/>
    </row>
    <row r="34" ht="14.25">
      <c r="A34" s="22"/>
    </row>
    <row r="35" ht="14.25">
      <c r="A35" s="23"/>
    </row>
    <row r="36" ht="14.25">
      <c r="A36" s="23"/>
    </row>
  </sheetData>
  <sheetProtection/>
  <mergeCells count="38">
    <mergeCell ref="A27:B27"/>
    <mergeCell ref="A28:B28"/>
    <mergeCell ref="A29:B29"/>
    <mergeCell ref="A30:B30"/>
    <mergeCell ref="A31:B31"/>
    <mergeCell ref="A3:C3"/>
    <mergeCell ref="A21:B21"/>
    <mergeCell ref="A22:B22"/>
    <mergeCell ref="A23:B23"/>
    <mergeCell ref="A24:B24"/>
    <mergeCell ref="A25:B25"/>
    <mergeCell ref="A26:B26"/>
    <mergeCell ref="A15:B15"/>
    <mergeCell ref="A16:B16"/>
    <mergeCell ref="A17:B17"/>
    <mergeCell ref="A18:B18"/>
    <mergeCell ref="A19:B19"/>
    <mergeCell ref="A20:B20"/>
    <mergeCell ref="A33:I33"/>
    <mergeCell ref="A1:I1"/>
    <mergeCell ref="G4:G6"/>
    <mergeCell ref="H4:H6"/>
    <mergeCell ref="I4:I6"/>
    <mergeCell ref="A5:B6"/>
    <mergeCell ref="C5:C6"/>
    <mergeCell ref="A4:C4"/>
    <mergeCell ref="D4:D6"/>
    <mergeCell ref="A13:B13"/>
    <mergeCell ref="A32:B32"/>
    <mergeCell ref="E4:E6"/>
    <mergeCell ref="F4:F6"/>
    <mergeCell ref="A9:B9"/>
    <mergeCell ref="A10:B10"/>
    <mergeCell ref="A11:B11"/>
    <mergeCell ref="A12:B12"/>
    <mergeCell ref="A7:C7"/>
    <mergeCell ref="A8:C8"/>
    <mergeCell ref="A14:B14"/>
  </mergeCells>
  <printOptions horizontalCentered="1"/>
  <pageMargins left="0.35433070866141736" right="0.35433070866141736" top="0" bottom="0" header="0.5118110236220472" footer="0.1968503937007874"/>
  <pageSetup horizontalDpi="600" verticalDpi="600" orientation="landscape" paperSize="9" r:id="rId1"/>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5"/>
  <sheetViews>
    <sheetView zoomScaleSheetLayoutView="100" zoomScalePageLayoutView="0" workbookViewId="0" topLeftCell="A4">
      <selection activeCell="A9" sqref="A9"/>
    </sheetView>
  </sheetViews>
  <sheetFormatPr defaultColWidth="9.00390625" defaultRowHeight="14.25"/>
  <cols>
    <col min="1" max="1" width="30.625" style="5" customWidth="1"/>
    <col min="2" max="2" width="4.625" style="5" customWidth="1"/>
    <col min="3" max="3" width="12.625" style="5" customWidth="1"/>
    <col min="4" max="4" width="35.625" style="5" customWidth="1"/>
    <col min="5" max="5" width="4.625" style="5" customWidth="1"/>
    <col min="6" max="8" width="12.625" style="5" customWidth="1"/>
    <col min="9" max="10" width="9.00390625" style="4" customWidth="1"/>
    <col min="11" max="16384" width="9.00390625" style="5" customWidth="1"/>
  </cols>
  <sheetData>
    <row r="1" spans="1:10" s="2" customFormat="1" ht="18" customHeight="1">
      <c r="A1" s="117" t="s">
        <v>76</v>
      </c>
      <c r="B1" s="117"/>
      <c r="C1" s="117"/>
      <c r="D1" s="117"/>
      <c r="E1" s="117"/>
      <c r="F1" s="117"/>
      <c r="G1" s="117"/>
      <c r="H1" s="117"/>
      <c r="I1" s="1"/>
      <c r="J1" s="1"/>
    </row>
    <row r="2" spans="1:8" ht="9.75" customHeight="1">
      <c r="A2" s="3"/>
      <c r="B2" s="3"/>
      <c r="C2" s="3"/>
      <c r="D2" s="3"/>
      <c r="E2" s="3"/>
      <c r="F2" s="3"/>
      <c r="G2" s="3"/>
      <c r="H2" s="41" t="s">
        <v>77</v>
      </c>
    </row>
    <row r="3" spans="1:8" ht="19.5" customHeight="1">
      <c r="A3" s="83" t="s">
        <v>304</v>
      </c>
      <c r="B3" s="3"/>
      <c r="C3" s="3"/>
      <c r="D3" s="3"/>
      <c r="E3" s="3"/>
      <c r="F3" s="3"/>
      <c r="G3" s="3"/>
      <c r="H3" s="41" t="s">
        <v>78</v>
      </c>
    </row>
    <row r="4" spans="1:10" s="7" customFormat="1" ht="15" customHeight="1">
      <c r="A4" s="118" t="s">
        <v>0</v>
      </c>
      <c r="B4" s="118"/>
      <c r="C4" s="118"/>
      <c r="D4" s="118" t="s">
        <v>1</v>
      </c>
      <c r="E4" s="118"/>
      <c r="F4" s="118"/>
      <c r="G4" s="118"/>
      <c r="H4" s="118"/>
      <c r="I4" s="6"/>
      <c r="J4" s="6"/>
    </row>
    <row r="5" spans="1:10" s="7" customFormat="1" ht="15" customHeight="1">
      <c r="A5" s="49" t="s">
        <v>79</v>
      </c>
      <c r="B5" s="47" t="s">
        <v>2</v>
      </c>
      <c r="C5" s="45" t="s">
        <v>80</v>
      </c>
      <c r="D5" s="49" t="s">
        <v>79</v>
      </c>
      <c r="E5" s="47" t="s">
        <v>2</v>
      </c>
      <c r="F5" s="45" t="s">
        <v>81</v>
      </c>
      <c r="G5" s="104" t="s">
        <v>358</v>
      </c>
      <c r="H5" s="104" t="s">
        <v>359</v>
      </c>
      <c r="I5" s="6"/>
      <c r="J5" s="6"/>
    </row>
    <row r="6" spans="1:10" s="7" customFormat="1" ht="15" customHeight="1">
      <c r="A6" s="49" t="s">
        <v>82</v>
      </c>
      <c r="B6" s="97"/>
      <c r="C6" s="49" t="s">
        <v>3</v>
      </c>
      <c r="D6" s="49" t="s">
        <v>82</v>
      </c>
      <c r="E6" s="48"/>
      <c r="F6" s="51">
        <v>2</v>
      </c>
      <c r="G6" s="51">
        <v>3</v>
      </c>
      <c r="H6" s="51">
        <v>4</v>
      </c>
      <c r="I6" s="6"/>
      <c r="J6" s="6"/>
    </row>
    <row r="7" spans="1:10" s="7" customFormat="1" ht="15" customHeight="1">
      <c r="A7" s="73" t="s">
        <v>83</v>
      </c>
      <c r="B7" s="98">
        <v>1</v>
      </c>
      <c r="C7" s="43">
        <v>2932.29</v>
      </c>
      <c r="D7" s="50" t="s">
        <v>43</v>
      </c>
      <c r="E7" s="78">
        <v>29</v>
      </c>
      <c r="F7" s="99"/>
      <c r="G7" s="99"/>
      <c r="H7" s="100"/>
      <c r="I7" s="6"/>
      <c r="J7" s="6"/>
    </row>
    <row r="8" spans="1:10" s="7" customFormat="1" ht="15" customHeight="1">
      <c r="A8" s="71" t="s">
        <v>52</v>
      </c>
      <c r="B8" s="98">
        <v>2</v>
      </c>
      <c r="C8" s="43"/>
      <c r="D8" s="50" t="s">
        <v>44</v>
      </c>
      <c r="E8" s="78">
        <v>30</v>
      </c>
      <c r="F8" s="99"/>
      <c r="G8" s="99"/>
      <c r="H8" s="100"/>
      <c r="I8" s="6"/>
      <c r="J8" s="6"/>
    </row>
    <row r="9" spans="1:10" s="7" customFormat="1" ht="15" customHeight="1">
      <c r="A9" s="71"/>
      <c r="B9" s="98">
        <v>3</v>
      </c>
      <c r="C9" s="43"/>
      <c r="D9" s="50" t="s">
        <v>45</v>
      </c>
      <c r="E9" s="78">
        <v>31</v>
      </c>
      <c r="F9" s="99"/>
      <c r="G9" s="99"/>
      <c r="H9" s="100"/>
      <c r="I9" s="6"/>
      <c r="J9" s="6"/>
    </row>
    <row r="10" spans="1:10" s="7" customFormat="1" ht="15" customHeight="1">
      <c r="A10" s="71"/>
      <c r="B10" s="98">
        <v>4</v>
      </c>
      <c r="C10" s="43"/>
      <c r="D10" s="50" t="s">
        <v>46</v>
      </c>
      <c r="E10" s="78">
        <v>32</v>
      </c>
      <c r="F10" s="99"/>
      <c r="G10" s="99"/>
      <c r="H10" s="100"/>
      <c r="I10" s="6"/>
      <c r="J10" s="6"/>
    </row>
    <row r="11" spans="1:10" s="7" customFormat="1" ht="15" customHeight="1">
      <c r="A11" s="71"/>
      <c r="B11" s="98">
        <v>5</v>
      </c>
      <c r="C11" s="43"/>
      <c r="D11" s="50" t="s">
        <v>47</v>
      </c>
      <c r="E11" s="78">
        <v>33</v>
      </c>
      <c r="F11" s="99"/>
      <c r="G11" s="99"/>
      <c r="H11" s="100"/>
      <c r="I11" s="6"/>
      <c r="J11" s="6"/>
    </row>
    <row r="12" spans="1:10" s="7" customFormat="1" ht="15" customHeight="1">
      <c r="A12" s="71"/>
      <c r="B12" s="98">
        <v>6</v>
      </c>
      <c r="C12" s="43"/>
      <c r="D12" s="50" t="s">
        <v>48</v>
      </c>
      <c r="E12" s="78">
        <v>34</v>
      </c>
      <c r="F12" s="99"/>
      <c r="G12" s="99"/>
      <c r="H12" s="100"/>
      <c r="I12" s="6"/>
      <c r="J12" s="6"/>
    </row>
    <row r="13" spans="1:10" s="7" customFormat="1" ht="15" customHeight="1">
      <c r="A13" s="50"/>
      <c r="B13" s="98">
        <v>7</v>
      </c>
      <c r="C13" s="43"/>
      <c r="D13" s="71" t="s">
        <v>286</v>
      </c>
      <c r="E13" s="78">
        <v>35</v>
      </c>
      <c r="F13" s="99"/>
      <c r="G13" s="99"/>
      <c r="H13" s="100"/>
      <c r="I13" s="6"/>
      <c r="J13" s="6"/>
    </row>
    <row r="14" spans="1:10" s="7" customFormat="1" ht="15" customHeight="1">
      <c r="A14" s="50"/>
      <c r="B14" s="98">
        <v>8</v>
      </c>
      <c r="C14" s="43"/>
      <c r="D14" s="71" t="s">
        <v>287</v>
      </c>
      <c r="E14" s="78">
        <v>36</v>
      </c>
      <c r="F14" s="99">
        <f>G14+H14</f>
        <v>7.81</v>
      </c>
      <c r="G14" s="99">
        <v>7.81</v>
      </c>
      <c r="H14" s="100"/>
      <c r="I14" s="6"/>
      <c r="J14" s="6"/>
    </row>
    <row r="15" spans="1:10" s="7" customFormat="1" ht="15" customHeight="1">
      <c r="A15" s="50"/>
      <c r="B15" s="98">
        <v>9</v>
      </c>
      <c r="C15" s="43"/>
      <c r="D15" s="71" t="s">
        <v>288</v>
      </c>
      <c r="E15" s="78">
        <v>37</v>
      </c>
      <c r="F15" s="99">
        <f>G15+H15</f>
        <v>10</v>
      </c>
      <c r="G15" s="99">
        <v>10</v>
      </c>
      <c r="H15" s="100"/>
      <c r="I15" s="6"/>
      <c r="J15" s="6"/>
    </row>
    <row r="16" spans="1:10" s="7" customFormat="1" ht="15" customHeight="1">
      <c r="A16" s="50"/>
      <c r="B16" s="98">
        <v>10</v>
      </c>
      <c r="C16" s="43"/>
      <c r="D16" s="71" t="s">
        <v>289</v>
      </c>
      <c r="E16" s="78">
        <v>38</v>
      </c>
      <c r="F16" s="99"/>
      <c r="G16" s="99"/>
      <c r="H16" s="100"/>
      <c r="I16" s="6"/>
      <c r="J16" s="6"/>
    </row>
    <row r="17" spans="1:10" s="7" customFormat="1" ht="15" customHeight="1">
      <c r="A17" s="50"/>
      <c r="B17" s="98">
        <v>11</v>
      </c>
      <c r="C17" s="43"/>
      <c r="D17" s="71" t="s">
        <v>290</v>
      </c>
      <c r="E17" s="78">
        <v>39</v>
      </c>
      <c r="F17" s="99"/>
      <c r="G17" s="99"/>
      <c r="H17" s="100"/>
      <c r="I17" s="6"/>
      <c r="J17" s="6"/>
    </row>
    <row r="18" spans="1:10" s="7" customFormat="1" ht="15" customHeight="1">
      <c r="A18" s="50"/>
      <c r="B18" s="98">
        <v>12</v>
      </c>
      <c r="C18" s="43"/>
      <c r="D18" s="71" t="s">
        <v>291</v>
      </c>
      <c r="E18" s="78">
        <v>40</v>
      </c>
      <c r="F18" s="99">
        <f>G18+H18</f>
        <v>2694.8</v>
      </c>
      <c r="G18" s="99">
        <v>2694.8</v>
      </c>
      <c r="H18" s="100"/>
      <c r="I18" s="6"/>
      <c r="J18" s="6"/>
    </row>
    <row r="19" spans="1:10" s="7" customFormat="1" ht="15" customHeight="1">
      <c r="A19" s="50"/>
      <c r="B19" s="98">
        <v>13</v>
      </c>
      <c r="C19" s="43"/>
      <c r="D19" s="72" t="s">
        <v>292</v>
      </c>
      <c r="E19" s="78">
        <v>41</v>
      </c>
      <c r="F19" s="99"/>
      <c r="G19" s="99"/>
      <c r="H19" s="100"/>
      <c r="I19" s="6"/>
      <c r="J19" s="6"/>
    </row>
    <row r="20" spans="1:10" s="7" customFormat="1" ht="15" customHeight="1">
      <c r="A20" s="50"/>
      <c r="B20" s="98">
        <v>14</v>
      </c>
      <c r="C20" s="43"/>
      <c r="D20" s="44" t="s">
        <v>293</v>
      </c>
      <c r="E20" s="78">
        <v>42</v>
      </c>
      <c r="F20" s="99"/>
      <c r="G20" s="99"/>
      <c r="H20" s="100"/>
      <c r="I20" s="6"/>
      <c r="J20" s="6"/>
    </row>
    <row r="21" spans="1:10" s="7" customFormat="1" ht="15" customHeight="1">
      <c r="A21" s="50"/>
      <c r="B21" s="98">
        <v>15</v>
      </c>
      <c r="C21" s="43"/>
      <c r="D21" s="44" t="s">
        <v>294</v>
      </c>
      <c r="E21" s="78">
        <v>43</v>
      </c>
      <c r="F21" s="99">
        <f>G21+H21</f>
        <v>214.68</v>
      </c>
      <c r="G21" s="99">
        <v>214.68</v>
      </c>
      <c r="H21" s="100"/>
      <c r="I21" s="6"/>
      <c r="J21" s="6"/>
    </row>
    <row r="22" spans="1:10" s="7" customFormat="1" ht="15" customHeight="1">
      <c r="A22" s="50"/>
      <c r="B22" s="98">
        <v>16</v>
      </c>
      <c r="C22" s="43"/>
      <c r="D22" s="44" t="s">
        <v>295</v>
      </c>
      <c r="E22" s="78">
        <v>44</v>
      </c>
      <c r="F22" s="99"/>
      <c r="G22" s="99"/>
      <c r="H22" s="100"/>
      <c r="I22" s="6"/>
      <c r="J22" s="6"/>
    </row>
    <row r="23" spans="1:10" s="7" customFormat="1" ht="15" customHeight="1">
      <c r="A23" s="50"/>
      <c r="B23" s="98">
        <v>17</v>
      </c>
      <c r="C23" s="43"/>
      <c r="D23" s="44" t="s">
        <v>296</v>
      </c>
      <c r="E23" s="78">
        <v>45</v>
      </c>
      <c r="F23" s="99"/>
      <c r="G23" s="99"/>
      <c r="H23" s="100"/>
      <c r="I23" s="6"/>
      <c r="J23" s="6"/>
    </row>
    <row r="24" spans="1:10" s="7" customFormat="1" ht="15" customHeight="1">
      <c r="A24" s="50"/>
      <c r="B24" s="98">
        <v>18</v>
      </c>
      <c r="C24" s="43"/>
      <c r="D24" s="44" t="s">
        <v>297</v>
      </c>
      <c r="E24" s="78">
        <v>46</v>
      </c>
      <c r="F24" s="99"/>
      <c r="G24" s="99"/>
      <c r="H24" s="100"/>
      <c r="I24" s="6"/>
      <c r="J24" s="6"/>
    </row>
    <row r="25" spans="1:10" s="7" customFormat="1" ht="15" customHeight="1">
      <c r="A25" s="50"/>
      <c r="B25" s="98">
        <v>19</v>
      </c>
      <c r="C25" s="43"/>
      <c r="D25" s="44" t="s">
        <v>298</v>
      </c>
      <c r="E25" s="78">
        <v>47</v>
      </c>
      <c r="F25" s="99"/>
      <c r="G25" s="99"/>
      <c r="H25" s="100"/>
      <c r="I25" s="6"/>
      <c r="J25" s="6"/>
    </row>
    <row r="26" spans="1:10" s="7" customFormat="1" ht="15" customHeight="1">
      <c r="A26" s="50"/>
      <c r="B26" s="98">
        <v>20</v>
      </c>
      <c r="C26" s="43"/>
      <c r="D26" s="44" t="s">
        <v>299</v>
      </c>
      <c r="E26" s="78">
        <v>48</v>
      </c>
      <c r="F26" s="99"/>
      <c r="G26" s="99"/>
      <c r="H26" s="100"/>
      <c r="I26" s="6"/>
      <c r="J26" s="6"/>
    </row>
    <row r="27" spans="1:10" s="7" customFormat="1" ht="15" customHeight="1">
      <c r="A27" s="50"/>
      <c r="B27" s="98">
        <v>21</v>
      </c>
      <c r="C27" s="43"/>
      <c r="D27" s="44" t="s">
        <v>300</v>
      </c>
      <c r="E27" s="78">
        <v>49</v>
      </c>
      <c r="F27" s="99">
        <f>G27+H27</f>
        <v>5</v>
      </c>
      <c r="G27" s="99">
        <v>5</v>
      </c>
      <c r="H27" s="100"/>
      <c r="I27" s="6"/>
      <c r="J27" s="6"/>
    </row>
    <row r="28" spans="1:10" s="7" customFormat="1" ht="15" customHeight="1">
      <c r="A28" s="50"/>
      <c r="B28" s="98">
        <v>22</v>
      </c>
      <c r="C28" s="43"/>
      <c r="D28" s="44" t="s">
        <v>301</v>
      </c>
      <c r="E28" s="78">
        <v>50</v>
      </c>
      <c r="F28" s="99"/>
      <c r="G28" s="99"/>
      <c r="H28" s="100"/>
      <c r="I28" s="6"/>
      <c r="J28" s="6"/>
    </row>
    <row r="29" spans="1:10" s="7" customFormat="1" ht="15" customHeight="1">
      <c r="A29" s="44"/>
      <c r="B29" s="98">
        <v>23</v>
      </c>
      <c r="C29" s="44"/>
      <c r="D29" s="76" t="s">
        <v>302</v>
      </c>
      <c r="E29" s="78">
        <v>51</v>
      </c>
      <c r="F29" s="99"/>
      <c r="G29" s="99"/>
      <c r="H29" s="100"/>
      <c r="I29" s="6"/>
      <c r="J29" s="6"/>
    </row>
    <row r="30" spans="1:10" s="7" customFormat="1" ht="15" customHeight="1">
      <c r="A30" s="75" t="s">
        <v>9</v>
      </c>
      <c r="B30" s="98">
        <v>24</v>
      </c>
      <c r="C30" s="82">
        <f>C7+C8</f>
        <v>2932.29</v>
      </c>
      <c r="D30" s="75" t="s">
        <v>10</v>
      </c>
      <c r="E30" s="78">
        <v>52</v>
      </c>
      <c r="F30" s="103">
        <f>G30+H30</f>
        <v>2932.29</v>
      </c>
      <c r="G30" s="103">
        <f>SUM(G7:G29)</f>
        <v>2932.29</v>
      </c>
      <c r="H30" s="101"/>
      <c r="I30" s="6"/>
      <c r="J30" s="6"/>
    </row>
    <row r="31" spans="1:10" s="7" customFormat="1" ht="15" customHeight="1">
      <c r="A31" s="74" t="s">
        <v>53</v>
      </c>
      <c r="B31" s="98">
        <v>25</v>
      </c>
      <c r="C31" s="43"/>
      <c r="D31" s="74" t="s">
        <v>84</v>
      </c>
      <c r="E31" s="78">
        <v>53</v>
      </c>
      <c r="F31" s="99"/>
      <c r="G31" s="99"/>
      <c r="H31" s="102"/>
      <c r="I31" s="6"/>
      <c r="J31" s="6"/>
    </row>
    <row r="32" spans="1:10" s="7" customFormat="1" ht="15" customHeight="1">
      <c r="A32" s="74" t="s">
        <v>85</v>
      </c>
      <c r="B32" s="98">
        <v>26</v>
      </c>
      <c r="C32" s="43"/>
      <c r="D32" s="44"/>
      <c r="E32" s="78">
        <v>54</v>
      </c>
      <c r="F32" s="99"/>
      <c r="G32" s="99"/>
      <c r="H32" s="102"/>
      <c r="I32" s="6"/>
      <c r="J32" s="6"/>
    </row>
    <row r="33" spans="1:10" s="7" customFormat="1" ht="15" customHeight="1">
      <c r="A33" s="74" t="s">
        <v>86</v>
      </c>
      <c r="B33" s="98">
        <v>27</v>
      </c>
      <c r="C33" s="43"/>
      <c r="D33" s="44"/>
      <c r="E33" s="78">
        <v>55</v>
      </c>
      <c r="F33" s="99"/>
      <c r="G33" s="99"/>
      <c r="H33" s="102"/>
      <c r="I33" s="6"/>
      <c r="J33" s="6"/>
    </row>
    <row r="34" spans="1:8" ht="15" customHeight="1">
      <c r="A34" s="77" t="s">
        <v>11</v>
      </c>
      <c r="B34" s="98">
        <v>28</v>
      </c>
      <c r="C34" s="82">
        <f>C30+C31+C32+C33</f>
        <v>2932.29</v>
      </c>
      <c r="D34" s="77" t="s">
        <v>11</v>
      </c>
      <c r="E34" s="78">
        <v>56</v>
      </c>
      <c r="F34" s="103">
        <f>F30+F31+F32+F33</f>
        <v>2932.29</v>
      </c>
      <c r="G34" s="103">
        <f>G30+G31+G32+G33</f>
        <v>2932.29</v>
      </c>
      <c r="H34" s="101"/>
    </row>
    <row r="35" spans="1:8" ht="29.25" customHeight="1">
      <c r="A35" s="119" t="s">
        <v>280</v>
      </c>
      <c r="B35" s="120"/>
      <c r="C35" s="120"/>
      <c r="D35" s="120"/>
      <c r="E35" s="120"/>
      <c r="F35" s="120"/>
      <c r="G35" s="120"/>
      <c r="H35" s="120"/>
    </row>
  </sheetData>
  <sheetProtection/>
  <mergeCells count="4">
    <mergeCell ref="A1:H1"/>
    <mergeCell ref="A4:C4"/>
    <mergeCell ref="D4:H4"/>
    <mergeCell ref="A35:H35"/>
  </mergeCells>
  <printOptions horizontalCentered="1"/>
  <pageMargins left="0.35433070866141736" right="0.35433070866141736" top="0" bottom="0" header="0.5118110236220472" footer="0.196850393700787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F38"/>
  <sheetViews>
    <sheetView zoomScalePageLayoutView="0" workbookViewId="0" topLeftCell="A1">
      <selection activeCell="E17" sqref="E17"/>
    </sheetView>
  </sheetViews>
  <sheetFormatPr defaultColWidth="9.00390625" defaultRowHeight="14.25"/>
  <cols>
    <col min="1" max="2" width="3.625" style="33" customWidth="1"/>
    <col min="3" max="3" width="25.625" style="33" customWidth="1"/>
    <col min="4" max="6" width="32.625" style="33" customWidth="1"/>
    <col min="7" max="16384" width="9.00390625" style="33" customWidth="1"/>
  </cols>
  <sheetData>
    <row r="1" spans="1:6" s="24" customFormat="1" ht="30" customHeight="1">
      <c r="A1" s="160" t="s">
        <v>51</v>
      </c>
      <c r="B1" s="160"/>
      <c r="C1" s="160"/>
      <c r="D1" s="160"/>
      <c r="E1" s="160"/>
      <c r="F1" s="160"/>
    </row>
    <row r="2" spans="1:6" s="26" customFormat="1" ht="10.5" customHeight="1">
      <c r="A2" s="25"/>
      <c r="B2" s="25"/>
      <c r="C2" s="25"/>
      <c r="F2" s="46" t="s">
        <v>54</v>
      </c>
    </row>
    <row r="3" spans="1:6" s="26" customFormat="1" ht="15" customHeight="1">
      <c r="A3" s="165" t="s">
        <v>304</v>
      </c>
      <c r="B3" s="166"/>
      <c r="C3" s="166"/>
      <c r="D3" s="42"/>
      <c r="E3" s="42"/>
      <c r="F3" s="41" t="s">
        <v>30</v>
      </c>
    </row>
    <row r="4" spans="1:6" s="27" customFormat="1" ht="15" customHeight="1">
      <c r="A4" s="161" t="s">
        <v>27</v>
      </c>
      <c r="B4" s="161"/>
      <c r="C4" s="161"/>
      <c r="D4" s="163" t="s">
        <v>41</v>
      </c>
      <c r="E4" s="164" t="s">
        <v>28</v>
      </c>
      <c r="F4" s="164" t="s">
        <v>20</v>
      </c>
    </row>
    <row r="5" spans="1:6" s="27" customFormat="1" ht="15" customHeight="1">
      <c r="A5" s="162" t="s">
        <v>57</v>
      </c>
      <c r="B5" s="161"/>
      <c r="C5" s="161" t="s">
        <v>17</v>
      </c>
      <c r="D5" s="164"/>
      <c r="E5" s="164"/>
      <c r="F5" s="164"/>
    </row>
    <row r="6" spans="1:6" s="27" customFormat="1" ht="15" customHeight="1">
      <c r="A6" s="161"/>
      <c r="B6" s="161"/>
      <c r="C6" s="161"/>
      <c r="D6" s="164"/>
      <c r="E6" s="164"/>
      <c r="F6" s="164"/>
    </row>
    <row r="7" spans="1:6" s="27" customFormat="1" ht="15" customHeight="1">
      <c r="A7" s="161"/>
      <c r="B7" s="161"/>
      <c r="C7" s="161"/>
      <c r="D7" s="164"/>
      <c r="E7" s="164"/>
      <c r="F7" s="164"/>
    </row>
    <row r="8" spans="1:6" s="27" customFormat="1" ht="15" customHeight="1">
      <c r="A8" s="161" t="s">
        <v>18</v>
      </c>
      <c r="B8" s="161"/>
      <c r="C8" s="161"/>
      <c r="D8" s="28">
        <v>1</v>
      </c>
      <c r="E8" s="28">
        <v>2</v>
      </c>
      <c r="F8" s="28">
        <v>3</v>
      </c>
    </row>
    <row r="9" spans="1:6" s="27" customFormat="1" ht="15" customHeight="1">
      <c r="A9" s="161" t="s">
        <v>29</v>
      </c>
      <c r="B9" s="161"/>
      <c r="C9" s="161"/>
      <c r="D9" s="106">
        <f>D10+D13+D16+D28+D31</f>
        <v>2932.29</v>
      </c>
      <c r="E9" s="106">
        <f>E10+E13+E16+E28+E31</f>
        <v>1546.26</v>
      </c>
      <c r="F9" s="106">
        <f>F10+F13+F16+F28+F31</f>
        <v>1386.03</v>
      </c>
    </row>
    <row r="10" spans="1:6" s="31" customFormat="1" ht="15" customHeight="1">
      <c r="A10" s="130">
        <v>208</v>
      </c>
      <c r="B10" s="130"/>
      <c r="C10" s="85" t="s">
        <v>305</v>
      </c>
      <c r="D10" s="106">
        <f>E10+F10</f>
        <v>7.81</v>
      </c>
      <c r="E10" s="106">
        <v>7.81</v>
      </c>
      <c r="F10" s="106"/>
    </row>
    <row r="11" spans="1:6" s="31" customFormat="1" ht="15" customHeight="1">
      <c r="A11" s="130" t="s">
        <v>307</v>
      </c>
      <c r="B11" s="130"/>
      <c r="C11" s="85" t="s">
        <v>325</v>
      </c>
      <c r="D11" s="106">
        <f aca="true" t="shared" si="0" ref="D11:D33">E11+F11</f>
        <v>7.81</v>
      </c>
      <c r="E11" s="106">
        <v>7.81</v>
      </c>
      <c r="F11" s="106"/>
    </row>
    <row r="12" spans="1:6" s="31" customFormat="1" ht="15" customHeight="1">
      <c r="A12" s="125" t="s">
        <v>309</v>
      </c>
      <c r="B12" s="125"/>
      <c r="C12" s="86" t="s">
        <v>326</v>
      </c>
      <c r="D12" s="105">
        <f t="shared" si="0"/>
        <v>7.81</v>
      </c>
      <c r="E12" s="105">
        <v>7.81</v>
      </c>
      <c r="F12" s="105"/>
    </row>
    <row r="13" spans="1:6" s="31" customFormat="1" ht="15" customHeight="1">
      <c r="A13" s="130" t="s">
        <v>310</v>
      </c>
      <c r="B13" s="130"/>
      <c r="C13" s="85" t="s">
        <v>306</v>
      </c>
      <c r="D13" s="106">
        <f t="shared" si="0"/>
        <v>10</v>
      </c>
      <c r="E13" s="106">
        <v>10</v>
      </c>
      <c r="F13" s="106"/>
    </row>
    <row r="14" spans="1:6" s="31" customFormat="1" ht="15" customHeight="1">
      <c r="A14" s="130" t="s">
        <v>311</v>
      </c>
      <c r="B14" s="130"/>
      <c r="C14" s="85" t="s">
        <v>327</v>
      </c>
      <c r="D14" s="106">
        <f t="shared" si="0"/>
        <v>10</v>
      </c>
      <c r="E14" s="106">
        <v>10</v>
      </c>
      <c r="F14" s="106"/>
    </row>
    <row r="15" spans="1:6" s="31" customFormat="1" ht="15" customHeight="1">
      <c r="A15" s="125" t="s">
        <v>312</v>
      </c>
      <c r="B15" s="125"/>
      <c r="C15" s="86" t="s">
        <v>328</v>
      </c>
      <c r="D15" s="105">
        <f t="shared" si="0"/>
        <v>10</v>
      </c>
      <c r="E15" s="105">
        <v>10</v>
      </c>
      <c r="F15" s="105"/>
    </row>
    <row r="16" spans="1:6" s="31" customFormat="1" ht="15" customHeight="1">
      <c r="A16" s="130" t="s">
        <v>313</v>
      </c>
      <c r="B16" s="130"/>
      <c r="C16" s="85" t="s">
        <v>324</v>
      </c>
      <c r="D16" s="106">
        <f t="shared" si="0"/>
        <v>2694.8</v>
      </c>
      <c r="E16" s="106">
        <v>1516.77</v>
      </c>
      <c r="F16" s="106">
        <v>1178.03</v>
      </c>
    </row>
    <row r="17" spans="1:6" s="31" customFormat="1" ht="15" customHeight="1">
      <c r="A17" s="130" t="s">
        <v>314</v>
      </c>
      <c r="B17" s="130"/>
      <c r="C17" s="85" t="s">
        <v>354</v>
      </c>
      <c r="D17" s="106">
        <f t="shared" si="0"/>
        <v>2694.8</v>
      </c>
      <c r="E17" s="106">
        <v>1516.77</v>
      </c>
      <c r="F17" s="106">
        <v>1178.03</v>
      </c>
    </row>
    <row r="18" spans="1:6" s="31" customFormat="1" ht="15" customHeight="1">
      <c r="A18" s="125" t="s">
        <v>315</v>
      </c>
      <c r="B18" s="125"/>
      <c r="C18" s="86" t="s">
        <v>329</v>
      </c>
      <c r="D18" s="105">
        <f t="shared" si="0"/>
        <v>1396.98</v>
      </c>
      <c r="E18" s="105">
        <v>1396.98</v>
      </c>
      <c r="F18" s="105"/>
    </row>
    <row r="19" spans="1:6" s="31" customFormat="1" ht="15" customHeight="1">
      <c r="A19" s="125" t="s">
        <v>316</v>
      </c>
      <c r="B19" s="125"/>
      <c r="C19" s="86" t="s">
        <v>330</v>
      </c>
      <c r="D19" s="105">
        <f t="shared" si="0"/>
        <v>2</v>
      </c>
      <c r="E19" s="105">
        <v>2</v>
      </c>
      <c r="F19" s="105"/>
    </row>
    <row r="20" spans="1:6" s="31" customFormat="1" ht="15" customHeight="1">
      <c r="A20" s="125" t="s">
        <v>317</v>
      </c>
      <c r="B20" s="125"/>
      <c r="C20" s="86" t="s">
        <v>331</v>
      </c>
      <c r="D20" s="105">
        <f t="shared" si="0"/>
        <v>150.77</v>
      </c>
      <c r="E20" s="105"/>
      <c r="F20" s="105">
        <v>150.77</v>
      </c>
    </row>
    <row r="21" spans="1:6" s="31" customFormat="1" ht="15" customHeight="1">
      <c r="A21" s="125" t="s">
        <v>318</v>
      </c>
      <c r="B21" s="125"/>
      <c r="C21" s="86" t="s">
        <v>332</v>
      </c>
      <c r="D21" s="105">
        <f t="shared" si="0"/>
        <v>413.71999999999997</v>
      </c>
      <c r="E21" s="105">
        <v>36.63</v>
      </c>
      <c r="F21" s="105">
        <v>377.09</v>
      </c>
    </row>
    <row r="22" spans="1:6" s="31" customFormat="1" ht="15" customHeight="1">
      <c r="A22" s="125" t="s">
        <v>319</v>
      </c>
      <c r="B22" s="125"/>
      <c r="C22" s="86" t="s">
        <v>333</v>
      </c>
      <c r="D22" s="105">
        <f t="shared" si="0"/>
        <v>142</v>
      </c>
      <c r="E22" s="105">
        <v>64.84</v>
      </c>
      <c r="F22" s="105">
        <v>77.16</v>
      </c>
    </row>
    <row r="23" spans="1:6" s="31" customFormat="1" ht="15" customHeight="1">
      <c r="A23" s="125" t="s">
        <v>320</v>
      </c>
      <c r="B23" s="125"/>
      <c r="C23" s="86" t="s">
        <v>334</v>
      </c>
      <c r="D23" s="105">
        <f t="shared" si="0"/>
        <v>27</v>
      </c>
      <c r="E23" s="105"/>
      <c r="F23" s="105">
        <v>27</v>
      </c>
    </row>
    <row r="24" spans="1:6" s="31" customFormat="1" ht="15" customHeight="1">
      <c r="A24" s="125" t="s">
        <v>321</v>
      </c>
      <c r="B24" s="125"/>
      <c r="C24" s="86" t="s">
        <v>335</v>
      </c>
      <c r="D24" s="105">
        <f t="shared" si="0"/>
        <v>20</v>
      </c>
      <c r="E24" s="105"/>
      <c r="F24" s="105">
        <v>20</v>
      </c>
    </row>
    <row r="25" spans="1:6" s="31" customFormat="1" ht="15" customHeight="1">
      <c r="A25" s="125" t="s">
        <v>336</v>
      </c>
      <c r="B25" s="125"/>
      <c r="C25" s="86" t="s">
        <v>351</v>
      </c>
      <c r="D25" s="105">
        <f t="shared" si="0"/>
        <v>89</v>
      </c>
      <c r="E25" s="105">
        <v>9</v>
      </c>
      <c r="F25" s="105">
        <v>80</v>
      </c>
    </row>
    <row r="26" spans="1:6" s="31" customFormat="1" ht="15" customHeight="1">
      <c r="A26" s="125" t="s">
        <v>337</v>
      </c>
      <c r="B26" s="125"/>
      <c r="C26" s="84" t="s">
        <v>352</v>
      </c>
      <c r="D26" s="105">
        <f t="shared" si="0"/>
        <v>310.31</v>
      </c>
      <c r="E26" s="105"/>
      <c r="F26" s="105">
        <v>310.31</v>
      </c>
    </row>
    <row r="27" spans="1:6" s="31" customFormat="1" ht="15" customHeight="1">
      <c r="A27" s="125" t="s">
        <v>338</v>
      </c>
      <c r="B27" s="125"/>
      <c r="C27" s="86" t="s">
        <v>353</v>
      </c>
      <c r="D27" s="105">
        <f t="shared" si="0"/>
        <v>143</v>
      </c>
      <c r="E27" s="105">
        <v>7.3</v>
      </c>
      <c r="F27" s="105">
        <v>135.7</v>
      </c>
    </row>
    <row r="28" spans="1:6" s="31" customFormat="1" ht="15" customHeight="1">
      <c r="A28" s="130" t="s">
        <v>360</v>
      </c>
      <c r="B28" s="130"/>
      <c r="C28" s="85" t="s">
        <v>361</v>
      </c>
      <c r="D28" s="106">
        <f t="shared" si="0"/>
        <v>214.68</v>
      </c>
      <c r="E28" s="106">
        <v>6.68</v>
      </c>
      <c r="F28" s="106">
        <v>208</v>
      </c>
    </row>
    <row r="29" spans="1:6" s="31" customFormat="1" ht="15" customHeight="1">
      <c r="A29" s="130" t="s">
        <v>362</v>
      </c>
      <c r="B29" s="130"/>
      <c r="C29" s="85" t="s">
        <v>363</v>
      </c>
      <c r="D29" s="106">
        <f t="shared" si="0"/>
        <v>214.68</v>
      </c>
      <c r="E29" s="106">
        <v>6.68</v>
      </c>
      <c r="F29" s="106">
        <v>208</v>
      </c>
    </row>
    <row r="30" spans="1:6" s="31" customFormat="1" ht="15" customHeight="1">
      <c r="A30" s="125" t="s">
        <v>341</v>
      </c>
      <c r="B30" s="125"/>
      <c r="C30" s="86" t="s">
        <v>348</v>
      </c>
      <c r="D30" s="105">
        <f t="shared" si="0"/>
        <v>214.68</v>
      </c>
      <c r="E30" s="105">
        <v>6.68</v>
      </c>
      <c r="F30" s="105">
        <v>208</v>
      </c>
    </row>
    <row r="31" spans="1:6" s="31" customFormat="1" ht="15" customHeight="1">
      <c r="A31" s="130" t="s">
        <v>364</v>
      </c>
      <c r="B31" s="130"/>
      <c r="C31" s="85" t="s">
        <v>365</v>
      </c>
      <c r="D31" s="106">
        <f t="shared" si="0"/>
        <v>5</v>
      </c>
      <c r="E31" s="106">
        <v>5</v>
      </c>
      <c r="F31" s="106"/>
    </row>
    <row r="32" spans="1:6" s="31" customFormat="1" ht="15" customHeight="1">
      <c r="A32" s="130" t="s">
        <v>366</v>
      </c>
      <c r="B32" s="130"/>
      <c r="C32" s="85" t="s">
        <v>367</v>
      </c>
      <c r="D32" s="106">
        <f t="shared" si="0"/>
        <v>5</v>
      </c>
      <c r="E32" s="106">
        <v>5</v>
      </c>
      <c r="F32" s="106"/>
    </row>
    <row r="33" spans="1:6" s="31" customFormat="1" ht="15" customHeight="1">
      <c r="A33" s="125" t="s">
        <v>344</v>
      </c>
      <c r="B33" s="125"/>
      <c r="C33" s="86" t="s">
        <v>350</v>
      </c>
      <c r="D33" s="105">
        <f t="shared" si="0"/>
        <v>5</v>
      </c>
      <c r="E33" s="105">
        <v>5</v>
      </c>
      <c r="F33" s="105"/>
    </row>
    <row r="34" spans="1:6" ht="30" customHeight="1">
      <c r="A34" s="158" t="s">
        <v>281</v>
      </c>
      <c r="B34" s="159"/>
      <c r="C34" s="159"/>
      <c r="D34" s="159"/>
      <c r="E34" s="159"/>
      <c r="F34" s="159"/>
    </row>
    <row r="35" ht="14.25">
      <c r="A35" s="32"/>
    </row>
    <row r="36" ht="14.25">
      <c r="A36" s="32"/>
    </row>
    <row r="37" ht="14.25">
      <c r="A37" s="32"/>
    </row>
    <row r="38" ht="14.25">
      <c r="A38" s="32"/>
    </row>
  </sheetData>
  <sheetProtection/>
  <mergeCells count="35">
    <mergeCell ref="A8:C8"/>
    <mergeCell ref="A10:B10"/>
    <mergeCell ref="A11:B11"/>
    <mergeCell ref="A12:B12"/>
    <mergeCell ref="A31:B31"/>
    <mergeCell ref="A32:B32"/>
    <mergeCell ref="A24:B24"/>
    <mergeCell ref="A25:B25"/>
    <mergeCell ref="A26:B26"/>
    <mergeCell ref="A27:B27"/>
    <mergeCell ref="A9:C9"/>
    <mergeCell ref="A13:B13"/>
    <mergeCell ref="A33:B33"/>
    <mergeCell ref="A20:B20"/>
    <mergeCell ref="A21:B21"/>
    <mergeCell ref="A22:B22"/>
    <mergeCell ref="A23:B23"/>
    <mergeCell ref="A30:B30"/>
    <mergeCell ref="A28:B28"/>
    <mergeCell ref="A29:B29"/>
    <mergeCell ref="A1:F1"/>
    <mergeCell ref="A4:C4"/>
    <mergeCell ref="A5:B7"/>
    <mergeCell ref="C5:C7"/>
    <mergeCell ref="D4:D7"/>
    <mergeCell ref="E4:E7"/>
    <mergeCell ref="F4:F7"/>
    <mergeCell ref="A3:C3"/>
    <mergeCell ref="A14:B14"/>
    <mergeCell ref="A15:B15"/>
    <mergeCell ref="A16:B16"/>
    <mergeCell ref="A17:B17"/>
    <mergeCell ref="A18:B18"/>
    <mergeCell ref="A34:F34"/>
    <mergeCell ref="A19:B19"/>
  </mergeCells>
  <printOptions horizontalCentered="1"/>
  <pageMargins left="0.35433070866141736" right="0.35433070866141736" top="0" bottom="0" header="0.5118110236220472"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3">
      <selection activeCell="F7" sqref="F7"/>
    </sheetView>
  </sheetViews>
  <sheetFormatPr defaultColWidth="9.00390625" defaultRowHeight="14.25"/>
  <cols>
    <col min="1" max="1" width="7.875" style="33" customWidth="1"/>
    <col min="2" max="2" width="22.00390625" style="33" customWidth="1"/>
    <col min="3" max="3" width="14.875" style="33" customWidth="1"/>
    <col min="4" max="4" width="7.625" style="33" customWidth="1"/>
    <col min="5" max="5" width="19.125" style="33" customWidth="1"/>
    <col min="6" max="6" width="15.625" style="33" customWidth="1"/>
    <col min="7" max="7" width="9.00390625" style="33" customWidth="1"/>
    <col min="8" max="8" width="15.75390625" style="33" customWidth="1"/>
    <col min="9" max="9" width="14.875" style="33" customWidth="1"/>
    <col min="10" max="16384" width="9.00390625" style="33" customWidth="1"/>
  </cols>
  <sheetData>
    <row r="1" spans="1:9" s="24" customFormat="1" ht="24.75" customHeight="1">
      <c r="A1" s="169" t="s">
        <v>275</v>
      </c>
      <c r="B1" s="169"/>
      <c r="C1" s="169"/>
      <c r="D1" s="169"/>
      <c r="E1" s="169"/>
      <c r="F1" s="169"/>
      <c r="G1" s="169"/>
      <c r="H1" s="169"/>
      <c r="I1" s="169"/>
    </row>
    <row r="2" spans="1:9" s="26" customFormat="1" ht="14.25" customHeight="1">
      <c r="A2" s="59"/>
      <c r="B2" s="59"/>
      <c r="C2" s="59"/>
      <c r="D2" s="60"/>
      <c r="E2" s="60"/>
      <c r="F2" s="60"/>
      <c r="G2" s="60"/>
      <c r="H2" s="60"/>
      <c r="I2" s="61" t="s">
        <v>274</v>
      </c>
    </row>
    <row r="3" spans="1:9" s="26" customFormat="1" ht="14.25" customHeight="1" thickBot="1">
      <c r="A3" s="174" t="s">
        <v>368</v>
      </c>
      <c r="B3" s="175"/>
      <c r="C3" s="62"/>
      <c r="D3" s="62"/>
      <c r="E3" s="62"/>
      <c r="F3" s="62"/>
      <c r="G3" s="62"/>
      <c r="H3" s="62"/>
      <c r="I3" s="63" t="s">
        <v>103</v>
      </c>
    </row>
    <row r="4" spans="1:9" s="27" customFormat="1" ht="14.25" customHeight="1">
      <c r="A4" s="167" t="s">
        <v>105</v>
      </c>
      <c r="B4" s="168" t="s">
        <v>106</v>
      </c>
      <c r="C4" s="168" t="s">
        <v>106</v>
      </c>
      <c r="D4" s="168" t="s">
        <v>107</v>
      </c>
      <c r="E4" s="168" t="s">
        <v>106</v>
      </c>
      <c r="F4" s="168" t="s">
        <v>106</v>
      </c>
      <c r="G4" s="168" t="s">
        <v>106</v>
      </c>
      <c r="H4" s="168" t="s">
        <v>106</v>
      </c>
      <c r="I4" s="170" t="s">
        <v>106</v>
      </c>
    </row>
    <row r="5" spans="1:9" s="27" customFormat="1" ht="14.25" customHeight="1">
      <c r="A5" s="171" t="s">
        <v>272</v>
      </c>
      <c r="B5" s="178" t="s">
        <v>17</v>
      </c>
      <c r="C5" s="178" t="s">
        <v>273</v>
      </c>
      <c r="D5" s="178" t="s">
        <v>272</v>
      </c>
      <c r="E5" s="178" t="s">
        <v>17</v>
      </c>
      <c r="F5" s="178" t="s">
        <v>273</v>
      </c>
      <c r="G5" s="178" t="s">
        <v>272</v>
      </c>
      <c r="H5" s="178" t="s">
        <v>17</v>
      </c>
      <c r="I5" s="179" t="s">
        <v>273</v>
      </c>
    </row>
    <row r="6" spans="1:9" s="27" customFormat="1" ht="14.25" customHeight="1">
      <c r="A6" s="171" t="s">
        <v>106</v>
      </c>
      <c r="B6" s="178" t="s">
        <v>106</v>
      </c>
      <c r="C6" s="178" t="s">
        <v>106</v>
      </c>
      <c r="D6" s="178" t="s">
        <v>106</v>
      </c>
      <c r="E6" s="178" t="s">
        <v>106</v>
      </c>
      <c r="F6" s="178" t="s">
        <v>106</v>
      </c>
      <c r="G6" s="178" t="s">
        <v>106</v>
      </c>
      <c r="H6" s="178" t="s">
        <v>106</v>
      </c>
      <c r="I6" s="179" t="s">
        <v>106</v>
      </c>
    </row>
    <row r="7" spans="1:9" s="27" customFormat="1" ht="14.25" customHeight="1">
      <c r="A7" s="64" t="s">
        <v>108</v>
      </c>
      <c r="B7" s="65" t="s">
        <v>109</v>
      </c>
      <c r="C7" s="66">
        <v>1325.07</v>
      </c>
      <c r="D7" s="65" t="s">
        <v>110</v>
      </c>
      <c r="E7" s="65" t="s">
        <v>111</v>
      </c>
      <c r="F7" s="66">
        <v>198.38</v>
      </c>
      <c r="G7" s="65" t="s">
        <v>112</v>
      </c>
      <c r="H7" s="65" t="s">
        <v>113</v>
      </c>
      <c r="I7" s="67"/>
    </row>
    <row r="8" spans="1:9" s="27" customFormat="1" ht="14.25" customHeight="1">
      <c r="A8" s="64" t="s">
        <v>114</v>
      </c>
      <c r="B8" s="65" t="s">
        <v>115</v>
      </c>
      <c r="C8" s="66">
        <v>509.27</v>
      </c>
      <c r="D8" s="65" t="s">
        <v>116</v>
      </c>
      <c r="E8" s="65" t="s">
        <v>117</v>
      </c>
      <c r="F8" s="66">
        <v>38.92</v>
      </c>
      <c r="G8" s="65" t="s">
        <v>118</v>
      </c>
      <c r="H8" s="65" t="s">
        <v>119</v>
      </c>
      <c r="I8" s="67"/>
    </row>
    <row r="9" spans="1:9" s="27" customFormat="1" ht="14.25" customHeight="1">
      <c r="A9" s="64" t="s">
        <v>120</v>
      </c>
      <c r="B9" s="65" t="s">
        <v>121</v>
      </c>
      <c r="C9" s="66">
        <v>486.07</v>
      </c>
      <c r="D9" s="65" t="s">
        <v>122</v>
      </c>
      <c r="E9" s="65" t="s">
        <v>123</v>
      </c>
      <c r="F9" s="66">
        <v>16.89</v>
      </c>
      <c r="G9" s="65" t="s">
        <v>124</v>
      </c>
      <c r="H9" s="65" t="s">
        <v>125</v>
      </c>
      <c r="I9" s="67"/>
    </row>
    <row r="10" spans="1:9" s="31" customFormat="1" ht="14.25" customHeight="1">
      <c r="A10" s="64" t="s">
        <v>126</v>
      </c>
      <c r="B10" s="65" t="s">
        <v>127</v>
      </c>
      <c r="C10" s="66">
        <v>130.56</v>
      </c>
      <c r="D10" s="65" t="s">
        <v>128</v>
      </c>
      <c r="E10" s="65" t="s">
        <v>129</v>
      </c>
      <c r="F10" s="66"/>
      <c r="G10" s="65" t="s">
        <v>130</v>
      </c>
      <c r="H10" s="65" t="s">
        <v>131</v>
      </c>
      <c r="I10" s="67"/>
    </row>
    <row r="11" spans="1:9" s="31" customFormat="1" ht="14.25" customHeight="1">
      <c r="A11" s="64" t="s">
        <v>132</v>
      </c>
      <c r="B11" s="65" t="s">
        <v>133</v>
      </c>
      <c r="C11" s="66">
        <v>23.19</v>
      </c>
      <c r="D11" s="65" t="s">
        <v>134</v>
      </c>
      <c r="E11" s="65" t="s">
        <v>135</v>
      </c>
      <c r="F11" s="66">
        <v>0.14</v>
      </c>
      <c r="G11" s="65" t="s">
        <v>136</v>
      </c>
      <c r="H11" s="65" t="s">
        <v>137</v>
      </c>
      <c r="I11" s="67"/>
    </row>
    <row r="12" spans="1:9" s="31" customFormat="1" ht="14.25" customHeight="1">
      <c r="A12" s="64" t="s">
        <v>138</v>
      </c>
      <c r="B12" s="65" t="s">
        <v>139</v>
      </c>
      <c r="C12" s="66"/>
      <c r="D12" s="65" t="s">
        <v>140</v>
      </c>
      <c r="E12" s="65" t="s">
        <v>141</v>
      </c>
      <c r="F12" s="66">
        <v>0.25</v>
      </c>
      <c r="G12" s="65" t="s">
        <v>142</v>
      </c>
      <c r="H12" s="65" t="s">
        <v>143</v>
      </c>
      <c r="I12" s="67"/>
    </row>
    <row r="13" spans="1:9" s="31" customFormat="1" ht="14.25" customHeight="1">
      <c r="A13" s="64" t="s">
        <v>144</v>
      </c>
      <c r="B13" s="65" t="s">
        <v>145</v>
      </c>
      <c r="C13" s="66">
        <v>175.98</v>
      </c>
      <c r="D13" s="65" t="s">
        <v>146</v>
      </c>
      <c r="E13" s="65" t="s">
        <v>147</v>
      </c>
      <c r="F13" s="66">
        <v>5.23</v>
      </c>
      <c r="G13" s="65" t="s">
        <v>148</v>
      </c>
      <c r="H13" s="65" t="s">
        <v>149</v>
      </c>
      <c r="I13" s="67"/>
    </row>
    <row r="14" spans="1:9" s="31" customFormat="1" ht="14.25" customHeight="1">
      <c r="A14" s="64" t="s">
        <v>150</v>
      </c>
      <c r="B14" s="65" t="s">
        <v>151</v>
      </c>
      <c r="C14" s="66"/>
      <c r="D14" s="65" t="s">
        <v>152</v>
      </c>
      <c r="E14" s="65" t="s">
        <v>153</v>
      </c>
      <c r="F14" s="66">
        <v>5.49</v>
      </c>
      <c r="G14" s="65" t="s">
        <v>154</v>
      </c>
      <c r="H14" s="65" t="s">
        <v>155</v>
      </c>
      <c r="I14" s="67"/>
    </row>
    <row r="15" spans="1:9" s="31" customFormat="1" ht="14.25" customHeight="1">
      <c r="A15" s="64" t="s">
        <v>156</v>
      </c>
      <c r="B15" s="65" t="s">
        <v>157</v>
      </c>
      <c r="C15" s="66"/>
      <c r="D15" s="65" t="s">
        <v>158</v>
      </c>
      <c r="E15" s="65" t="s">
        <v>159</v>
      </c>
      <c r="F15" s="66"/>
      <c r="G15" s="65" t="s">
        <v>160</v>
      </c>
      <c r="H15" s="65" t="s">
        <v>161</v>
      </c>
      <c r="I15" s="67"/>
    </row>
    <row r="16" spans="1:9" ht="14.25" customHeight="1">
      <c r="A16" s="64" t="s">
        <v>162</v>
      </c>
      <c r="B16" s="65" t="s">
        <v>163</v>
      </c>
      <c r="C16" s="66"/>
      <c r="D16" s="65" t="s">
        <v>164</v>
      </c>
      <c r="E16" s="65" t="s">
        <v>165</v>
      </c>
      <c r="F16" s="66"/>
      <c r="G16" s="65" t="s">
        <v>166</v>
      </c>
      <c r="H16" s="65" t="s">
        <v>167</v>
      </c>
      <c r="I16" s="67"/>
    </row>
    <row r="17" spans="1:9" ht="14.25" customHeight="1">
      <c r="A17" s="64" t="s">
        <v>168</v>
      </c>
      <c r="B17" s="65" t="s">
        <v>169</v>
      </c>
      <c r="C17" s="66">
        <v>22.81</v>
      </c>
      <c r="D17" s="65" t="s">
        <v>170</v>
      </c>
      <c r="E17" s="65" t="s">
        <v>171</v>
      </c>
      <c r="F17" s="66">
        <v>30.29</v>
      </c>
      <c r="G17" s="65" t="s">
        <v>172</v>
      </c>
      <c r="H17" s="65" t="s">
        <v>173</v>
      </c>
      <c r="I17" s="67"/>
    </row>
    <row r="18" spans="1:9" ht="14.25" customHeight="1">
      <c r="A18" s="64" t="s">
        <v>174</v>
      </c>
      <c r="B18" s="65" t="s">
        <v>175</v>
      </c>
      <c r="C18" s="66"/>
      <c r="D18" s="65" t="s">
        <v>176</v>
      </c>
      <c r="E18" s="65" t="s">
        <v>177</v>
      </c>
      <c r="F18" s="66"/>
      <c r="G18" s="65" t="s">
        <v>178</v>
      </c>
      <c r="H18" s="65" t="s">
        <v>179</v>
      </c>
      <c r="I18" s="67"/>
    </row>
    <row r="19" spans="1:9" ht="14.25" customHeight="1">
      <c r="A19" s="64" t="s">
        <v>180</v>
      </c>
      <c r="B19" s="65" t="s">
        <v>181</v>
      </c>
      <c r="C19" s="66"/>
      <c r="D19" s="65" t="s">
        <v>182</v>
      </c>
      <c r="E19" s="65" t="s">
        <v>183</v>
      </c>
      <c r="F19" s="66">
        <v>24.1</v>
      </c>
      <c r="G19" s="65" t="s">
        <v>184</v>
      </c>
      <c r="H19" s="65" t="s">
        <v>185</v>
      </c>
      <c r="I19" s="67"/>
    </row>
    <row r="20" spans="1:9" ht="14.25" customHeight="1">
      <c r="A20" s="64" t="s">
        <v>186</v>
      </c>
      <c r="B20" s="65" t="s">
        <v>187</v>
      </c>
      <c r="C20" s="66"/>
      <c r="D20" s="65" t="s">
        <v>188</v>
      </c>
      <c r="E20" s="65" t="s">
        <v>189</v>
      </c>
      <c r="F20" s="66">
        <v>0.91</v>
      </c>
      <c r="G20" s="65" t="s">
        <v>190</v>
      </c>
      <c r="H20" s="65" t="s">
        <v>191</v>
      </c>
      <c r="I20" s="67"/>
    </row>
    <row r="21" spans="1:9" ht="14.25" customHeight="1">
      <c r="A21" s="64" t="s">
        <v>192</v>
      </c>
      <c r="B21" s="65" t="s">
        <v>193</v>
      </c>
      <c r="C21" s="66">
        <v>7.81</v>
      </c>
      <c r="D21" s="65" t="s">
        <v>194</v>
      </c>
      <c r="E21" s="65" t="s">
        <v>195</v>
      </c>
      <c r="F21" s="66">
        <v>22.12</v>
      </c>
      <c r="G21" s="65" t="s">
        <v>196</v>
      </c>
      <c r="H21" s="65" t="s">
        <v>197</v>
      </c>
      <c r="I21" s="67"/>
    </row>
    <row r="22" spans="1:9" ht="14.25" customHeight="1">
      <c r="A22" s="64" t="s">
        <v>198</v>
      </c>
      <c r="B22" s="65" t="s">
        <v>199</v>
      </c>
      <c r="C22" s="66"/>
      <c r="D22" s="65" t="s">
        <v>200</v>
      </c>
      <c r="E22" s="65" t="s">
        <v>201</v>
      </c>
      <c r="F22" s="66">
        <v>1.05</v>
      </c>
      <c r="G22" s="65" t="s">
        <v>202</v>
      </c>
      <c r="H22" s="65" t="s">
        <v>203</v>
      </c>
      <c r="I22" s="67"/>
    </row>
    <row r="23" spans="1:9" ht="14.25" customHeight="1">
      <c r="A23" s="64" t="s">
        <v>204</v>
      </c>
      <c r="B23" s="65" t="s">
        <v>205</v>
      </c>
      <c r="C23" s="66"/>
      <c r="D23" s="65" t="s">
        <v>206</v>
      </c>
      <c r="E23" s="65" t="s">
        <v>207</v>
      </c>
      <c r="F23" s="66">
        <v>21.69</v>
      </c>
      <c r="G23" s="65" t="s">
        <v>208</v>
      </c>
      <c r="H23" s="65" t="s">
        <v>209</v>
      </c>
      <c r="I23" s="67"/>
    </row>
    <row r="24" spans="1:9" ht="14.25" customHeight="1">
      <c r="A24" s="64" t="s">
        <v>210</v>
      </c>
      <c r="B24" s="65" t="s">
        <v>211</v>
      </c>
      <c r="C24" s="66"/>
      <c r="D24" s="65" t="s">
        <v>212</v>
      </c>
      <c r="E24" s="65" t="s">
        <v>213</v>
      </c>
      <c r="F24" s="66">
        <v>2.9</v>
      </c>
      <c r="G24" s="65" t="s">
        <v>214</v>
      </c>
      <c r="H24" s="65" t="s">
        <v>215</v>
      </c>
      <c r="I24" s="67"/>
    </row>
    <row r="25" spans="1:9" ht="14.25" customHeight="1">
      <c r="A25" s="64" t="s">
        <v>216</v>
      </c>
      <c r="B25" s="65" t="s">
        <v>217</v>
      </c>
      <c r="C25" s="66"/>
      <c r="D25" s="65" t="s">
        <v>218</v>
      </c>
      <c r="E25" s="65" t="s">
        <v>219</v>
      </c>
      <c r="F25" s="66"/>
      <c r="G25" s="65" t="s">
        <v>220</v>
      </c>
      <c r="H25" s="65" t="s">
        <v>221</v>
      </c>
      <c r="I25" s="67"/>
    </row>
    <row r="26" spans="1:9" ht="14.25" customHeight="1">
      <c r="A26" s="64" t="s">
        <v>222</v>
      </c>
      <c r="B26" s="65" t="s">
        <v>223</v>
      </c>
      <c r="C26" s="66">
        <v>5</v>
      </c>
      <c r="D26" s="65" t="s">
        <v>224</v>
      </c>
      <c r="E26" s="65" t="s">
        <v>225</v>
      </c>
      <c r="F26" s="66"/>
      <c r="G26" s="65" t="s">
        <v>226</v>
      </c>
      <c r="H26" s="65" t="s">
        <v>227</v>
      </c>
      <c r="I26" s="67"/>
    </row>
    <row r="27" spans="1:9" ht="14.25" customHeight="1">
      <c r="A27" s="64" t="s">
        <v>228</v>
      </c>
      <c r="B27" s="65" t="s">
        <v>229</v>
      </c>
      <c r="C27" s="66"/>
      <c r="D27" s="65" t="s">
        <v>230</v>
      </c>
      <c r="E27" s="65" t="s">
        <v>231</v>
      </c>
      <c r="F27" s="66">
        <v>6.98</v>
      </c>
      <c r="G27" s="65" t="s">
        <v>232</v>
      </c>
      <c r="H27" s="65" t="s">
        <v>233</v>
      </c>
      <c r="I27" s="67"/>
    </row>
    <row r="28" spans="1:9" ht="14.25" customHeight="1">
      <c r="A28" s="64" t="s">
        <v>234</v>
      </c>
      <c r="B28" s="65" t="s">
        <v>235</v>
      </c>
      <c r="C28" s="66">
        <v>10</v>
      </c>
      <c r="D28" s="65" t="s">
        <v>236</v>
      </c>
      <c r="E28" s="65" t="s">
        <v>237</v>
      </c>
      <c r="F28" s="66"/>
      <c r="G28" s="65" t="s">
        <v>238</v>
      </c>
      <c r="H28" s="65" t="s">
        <v>239</v>
      </c>
      <c r="I28" s="67"/>
    </row>
    <row r="29" spans="1:9" ht="14.25" customHeight="1">
      <c r="A29" s="64" t="s">
        <v>240</v>
      </c>
      <c r="B29" s="65" t="s">
        <v>241</v>
      </c>
      <c r="C29" s="66"/>
      <c r="D29" s="65" t="s">
        <v>242</v>
      </c>
      <c r="E29" s="65" t="s">
        <v>243</v>
      </c>
      <c r="F29" s="66">
        <v>15.62</v>
      </c>
      <c r="G29" s="65" t="s">
        <v>244</v>
      </c>
      <c r="H29" s="65" t="s">
        <v>245</v>
      </c>
      <c r="I29" s="67"/>
    </row>
    <row r="30" spans="1:9" ht="14.25" customHeight="1">
      <c r="A30" s="64" t="s">
        <v>246</v>
      </c>
      <c r="B30" s="65" t="s">
        <v>247</v>
      </c>
      <c r="C30" s="66"/>
      <c r="D30" s="65" t="s">
        <v>248</v>
      </c>
      <c r="E30" s="65" t="s">
        <v>249</v>
      </c>
      <c r="F30" s="66">
        <v>2.33</v>
      </c>
      <c r="G30" s="65" t="s">
        <v>250</v>
      </c>
      <c r="H30" s="65" t="s">
        <v>251</v>
      </c>
      <c r="I30" s="67"/>
    </row>
    <row r="31" spans="1:9" ht="14.25" customHeight="1">
      <c r="A31" s="64" t="s">
        <v>252</v>
      </c>
      <c r="B31" s="65" t="s">
        <v>253</v>
      </c>
      <c r="C31" s="66"/>
      <c r="D31" s="65" t="s">
        <v>254</v>
      </c>
      <c r="E31" s="65" t="s">
        <v>255</v>
      </c>
      <c r="F31" s="66">
        <v>2.33</v>
      </c>
      <c r="G31" s="65" t="s">
        <v>256</v>
      </c>
      <c r="H31" s="65" t="s">
        <v>257</v>
      </c>
      <c r="I31" s="67"/>
    </row>
    <row r="32" spans="1:9" ht="14.25" customHeight="1">
      <c r="A32" s="64" t="s">
        <v>258</v>
      </c>
      <c r="B32" s="65" t="s">
        <v>259</v>
      </c>
      <c r="C32" s="66"/>
      <c r="D32" s="65" t="s">
        <v>260</v>
      </c>
      <c r="E32" s="65" t="s">
        <v>261</v>
      </c>
      <c r="F32" s="66">
        <v>1.14</v>
      </c>
      <c r="G32" s="65" t="s">
        <v>262</v>
      </c>
      <c r="H32" s="65" t="s">
        <v>263</v>
      </c>
      <c r="I32" s="67"/>
    </row>
    <row r="33" spans="1:9" ht="14.25" customHeight="1">
      <c r="A33" s="64" t="s">
        <v>264</v>
      </c>
      <c r="B33" s="65" t="s">
        <v>265</v>
      </c>
      <c r="C33" s="66"/>
      <c r="D33" s="65" t="s">
        <v>266</v>
      </c>
      <c r="E33" s="65" t="s">
        <v>267</v>
      </c>
      <c r="F33" s="66"/>
      <c r="G33" s="65" t="s">
        <v>106</v>
      </c>
      <c r="H33" s="65" t="s">
        <v>106</v>
      </c>
      <c r="I33" s="67"/>
    </row>
    <row r="34" spans="1:9" ht="14.25" customHeight="1">
      <c r="A34" s="64" t="s">
        <v>106</v>
      </c>
      <c r="B34" s="65" t="s">
        <v>106</v>
      </c>
      <c r="C34" s="66" t="s">
        <v>106</v>
      </c>
      <c r="D34" s="65" t="s">
        <v>268</v>
      </c>
      <c r="E34" s="65" t="s">
        <v>269</v>
      </c>
      <c r="F34" s="66"/>
      <c r="G34" s="65" t="s">
        <v>106</v>
      </c>
      <c r="H34" s="65" t="s">
        <v>106</v>
      </c>
      <c r="I34" s="67"/>
    </row>
    <row r="35" spans="1:9" ht="14.25" customHeight="1" thickBot="1">
      <c r="A35" s="172" t="s">
        <v>270</v>
      </c>
      <c r="B35" s="173" t="s">
        <v>106</v>
      </c>
      <c r="C35" s="68">
        <f>C7+C17</f>
        <v>1347.8799999999999</v>
      </c>
      <c r="D35" s="173" t="s">
        <v>271</v>
      </c>
      <c r="E35" s="173" t="s">
        <v>106</v>
      </c>
      <c r="F35" s="173" t="s">
        <v>106</v>
      </c>
      <c r="G35" s="173" t="s">
        <v>106</v>
      </c>
      <c r="H35" s="173" t="s">
        <v>106</v>
      </c>
      <c r="I35" s="69">
        <f>F7+I7+I23+I28+I31</f>
        <v>198.38</v>
      </c>
    </row>
    <row r="36" spans="1:9" ht="24" customHeight="1">
      <c r="A36" s="176" t="s">
        <v>276</v>
      </c>
      <c r="B36" s="177"/>
      <c r="C36" s="177"/>
      <c r="D36" s="177"/>
      <c r="E36" s="177"/>
      <c r="F36" s="177"/>
      <c r="G36" s="177"/>
      <c r="H36" s="177"/>
      <c r="I36" s="177"/>
    </row>
  </sheetData>
  <sheetProtection/>
  <mergeCells count="16">
    <mergeCell ref="A36:I36"/>
    <mergeCell ref="F5:F6"/>
    <mergeCell ref="G5:G6"/>
    <mergeCell ref="H5:H6"/>
    <mergeCell ref="I5:I6"/>
    <mergeCell ref="B5:B6"/>
    <mergeCell ref="C5:C6"/>
    <mergeCell ref="D5:D6"/>
    <mergeCell ref="E5:E6"/>
    <mergeCell ref="A4:C4"/>
    <mergeCell ref="A1:I1"/>
    <mergeCell ref="D4:I4"/>
    <mergeCell ref="A5:A6"/>
    <mergeCell ref="A35:B35"/>
    <mergeCell ref="D35:H35"/>
    <mergeCell ref="A3:B3"/>
  </mergeCells>
  <printOptions horizontalCentered="1"/>
  <pageMargins left="0.35433070866141736" right="0.35433070866141736" top="0" bottom="0" header="0.5118110236220472" footer="0.196850393700787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ID19"/>
  <sheetViews>
    <sheetView tabSelected="1" zoomScalePageLayoutView="0" workbookViewId="0" topLeftCell="A1">
      <selection activeCell="C8" sqref="C8"/>
    </sheetView>
  </sheetViews>
  <sheetFormatPr defaultColWidth="9.00390625" defaultRowHeight="14.25"/>
  <cols>
    <col min="1" max="1" width="29.25390625" style="33" customWidth="1"/>
    <col min="2" max="2" width="21.75390625" style="33" customWidth="1"/>
    <col min="3" max="3" width="22.75390625" style="33" customWidth="1"/>
    <col min="4" max="11" width="10.125" style="33" customWidth="1"/>
    <col min="12" max="16384" width="9.00390625" style="33" customWidth="1"/>
  </cols>
  <sheetData>
    <row r="1" ht="43.5" customHeight="1"/>
    <row r="2" spans="1:238" ht="34.5" customHeight="1">
      <c r="A2" s="180" t="s">
        <v>104</v>
      </c>
      <c r="B2" s="180"/>
      <c r="C2" s="180"/>
      <c r="D2" s="55"/>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row>
    <row r="3" spans="1:238" ht="24.75" customHeight="1">
      <c r="A3" s="57"/>
      <c r="B3" s="57"/>
      <c r="C3" s="56" t="s">
        <v>102</v>
      </c>
      <c r="D3" s="54"/>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row>
    <row r="4" spans="1:238" ht="24.75" customHeight="1">
      <c r="A4" s="107" t="s">
        <v>369</v>
      </c>
      <c r="B4" s="58"/>
      <c r="C4" s="56" t="s">
        <v>103</v>
      </c>
      <c r="D4" s="70"/>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row>
    <row r="5" spans="1:238" ht="27" customHeight="1">
      <c r="A5" s="108" t="s">
        <v>87</v>
      </c>
      <c r="B5" s="108" t="s">
        <v>283</v>
      </c>
      <c r="C5" s="108" t="s">
        <v>88</v>
      </c>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row>
    <row r="6" spans="1:238" ht="34.5" customHeight="1">
      <c r="A6" s="109" t="s">
        <v>89</v>
      </c>
      <c r="B6" s="116">
        <v>30.4</v>
      </c>
      <c r="C6" s="111">
        <v>24.02</v>
      </c>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row>
    <row r="7" spans="1:238" ht="34.5" customHeight="1">
      <c r="A7" s="112" t="s">
        <v>90</v>
      </c>
      <c r="B7" s="115">
        <v>0</v>
      </c>
      <c r="C7" s="111">
        <v>0</v>
      </c>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row>
    <row r="8" spans="1:238" ht="34.5" customHeight="1">
      <c r="A8" s="112" t="s">
        <v>91</v>
      </c>
      <c r="B8" s="115">
        <v>2.4</v>
      </c>
      <c r="C8" s="111">
        <v>24.02</v>
      </c>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row>
    <row r="9" spans="1:238" ht="34.5" customHeight="1">
      <c r="A9" s="112" t="s">
        <v>92</v>
      </c>
      <c r="B9" s="115">
        <v>0</v>
      </c>
      <c r="C9" s="111">
        <v>0</v>
      </c>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row>
    <row r="10" spans="1:238" ht="34.5" customHeight="1">
      <c r="A10" s="112" t="s">
        <v>93</v>
      </c>
      <c r="B10" s="116">
        <v>2.4</v>
      </c>
      <c r="C10" s="111">
        <v>2.33</v>
      </c>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row>
    <row r="11" spans="1:238" ht="34.5" customHeight="1">
      <c r="A11" s="112" t="s">
        <v>94</v>
      </c>
      <c r="B11" s="116">
        <v>28</v>
      </c>
      <c r="C11" s="111">
        <v>21.69</v>
      </c>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row>
    <row r="12" spans="1:238" ht="34.5" customHeight="1">
      <c r="A12" s="109" t="s">
        <v>95</v>
      </c>
      <c r="B12" s="110"/>
      <c r="C12" s="111"/>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row>
    <row r="13" spans="1:238" ht="34.5" customHeight="1">
      <c r="A13" s="112" t="s">
        <v>96</v>
      </c>
      <c r="B13" s="113" t="s">
        <v>284</v>
      </c>
      <c r="C13" s="111"/>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row>
    <row r="14" spans="1:238" ht="34.5" customHeight="1">
      <c r="A14" s="112" t="s">
        <v>97</v>
      </c>
      <c r="B14" s="113" t="s">
        <v>284</v>
      </c>
      <c r="C14" s="111"/>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row>
    <row r="15" spans="1:238" ht="34.5" customHeight="1">
      <c r="A15" s="112" t="s">
        <v>98</v>
      </c>
      <c r="B15" s="113" t="s">
        <v>284</v>
      </c>
      <c r="C15" s="111"/>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row>
    <row r="16" spans="1:238" ht="34.5" customHeight="1">
      <c r="A16" s="112" t="s">
        <v>99</v>
      </c>
      <c r="B16" s="113" t="s">
        <v>284</v>
      </c>
      <c r="C16" s="111">
        <v>3</v>
      </c>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row>
    <row r="17" spans="1:3" ht="34.5" customHeight="1">
      <c r="A17" s="112" t="s">
        <v>100</v>
      </c>
      <c r="B17" s="113" t="s">
        <v>284</v>
      </c>
      <c r="C17" s="111">
        <v>295</v>
      </c>
    </row>
    <row r="18" spans="1:3" ht="34.5" customHeight="1">
      <c r="A18" s="112" t="s">
        <v>101</v>
      </c>
      <c r="B18" s="113" t="s">
        <v>284</v>
      </c>
      <c r="C18" s="111">
        <v>2655</v>
      </c>
    </row>
    <row r="19" spans="1:3" ht="69" customHeight="1">
      <c r="A19" s="181" t="s">
        <v>285</v>
      </c>
      <c r="B19" s="181"/>
      <c r="C19" s="182"/>
    </row>
  </sheetData>
  <sheetProtection/>
  <mergeCells count="2">
    <mergeCell ref="A2:C2"/>
    <mergeCell ref="A19:C19"/>
  </mergeCells>
  <printOptions horizontalCentered="1" verticalCentered="1"/>
  <pageMargins left="0.35433070866141736" right="0.35433070866141736" top="0.7874015748031497" bottom="0.7874015748031497" header="0.5118110236220472"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7">
      <selection activeCell="A4" sqref="A4:I15"/>
    </sheetView>
  </sheetViews>
  <sheetFormatPr defaultColWidth="9.00390625" defaultRowHeight="14.25"/>
  <cols>
    <col min="1" max="2" width="4.625" style="33" customWidth="1"/>
    <col min="3" max="3" width="11.00390625" style="33" customWidth="1"/>
    <col min="4" max="9" width="16.625" style="33" customWidth="1"/>
    <col min="10" max="16384" width="9.00390625" style="33" customWidth="1"/>
  </cols>
  <sheetData>
    <row r="1" spans="1:9" s="24" customFormat="1" ht="30" customHeight="1">
      <c r="A1" s="183" t="s">
        <v>56</v>
      </c>
      <c r="B1" s="160"/>
      <c r="C1" s="160"/>
      <c r="D1" s="160"/>
      <c r="E1" s="160"/>
      <c r="F1" s="160"/>
      <c r="G1" s="160"/>
      <c r="H1" s="160"/>
      <c r="I1" s="160"/>
    </row>
    <row r="2" spans="1:9" s="26" customFormat="1" ht="24.75" customHeight="1">
      <c r="A2" s="25"/>
      <c r="B2" s="25"/>
      <c r="C2" s="25"/>
      <c r="I2" s="46" t="s">
        <v>55</v>
      </c>
    </row>
    <row r="3" spans="1:9" s="26" customFormat="1" ht="24.75" customHeight="1">
      <c r="A3" s="128" t="s">
        <v>304</v>
      </c>
      <c r="B3" s="129"/>
      <c r="C3" s="129"/>
      <c r="D3" s="129"/>
      <c r="E3" s="42"/>
      <c r="F3" s="42"/>
      <c r="G3" s="42"/>
      <c r="H3" s="42"/>
      <c r="I3" s="46" t="s">
        <v>30</v>
      </c>
    </row>
    <row r="4" spans="1:9" s="27" customFormat="1" ht="24.75" customHeight="1">
      <c r="A4" s="161" t="s">
        <v>27</v>
      </c>
      <c r="B4" s="161"/>
      <c r="C4" s="161"/>
      <c r="D4" s="163" t="s">
        <v>59</v>
      </c>
      <c r="E4" s="163" t="s">
        <v>35</v>
      </c>
      <c r="F4" s="163" t="s">
        <v>39</v>
      </c>
      <c r="G4" s="164"/>
      <c r="H4" s="164"/>
      <c r="I4" s="163" t="s">
        <v>37</v>
      </c>
    </row>
    <row r="5" spans="1:9" s="27" customFormat="1" ht="24.75" customHeight="1">
      <c r="A5" s="162" t="s">
        <v>58</v>
      </c>
      <c r="B5" s="161"/>
      <c r="C5" s="161" t="s">
        <v>17</v>
      </c>
      <c r="D5" s="164"/>
      <c r="E5" s="164"/>
      <c r="F5" s="163" t="s">
        <v>40</v>
      </c>
      <c r="G5" s="163" t="s">
        <v>38</v>
      </c>
      <c r="H5" s="163" t="s">
        <v>36</v>
      </c>
      <c r="I5" s="164"/>
    </row>
    <row r="6" spans="1:9" s="27" customFormat="1" ht="24.75" customHeight="1">
      <c r="A6" s="161"/>
      <c r="B6" s="161"/>
      <c r="C6" s="161"/>
      <c r="D6" s="164"/>
      <c r="E6" s="164"/>
      <c r="F6" s="164"/>
      <c r="G6" s="163"/>
      <c r="H6" s="163"/>
      <c r="I6" s="164"/>
    </row>
    <row r="7" spans="1:9" s="27" customFormat="1" ht="24.75" customHeight="1">
      <c r="A7" s="161"/>
      <c r="B7" s="161"/>
      <c r="C7" s="161"/>
      <c r="D7" s="164"/>
      <c r="E7" s="164"/>
      <c r="F7" s="164"/>
      <c r="G7" s="163"/>
      <c r="H7" s="163"/>
      <c r="I7" s="164"/>
    </row>
    <row r="8" spans="1:9" s="27" customFormat="1" ht="24.75" customHeight="1">
      <c r="A8" s="161" t="s">
        <v>18</v>
      </c>
      <c r="B8" s="161"/>
      <c r="C8" s="161"/>
      <c r="D8" s="28">
        <v>1</v>
      </c>
      <c r="E8" s="28">
        <v>2</v>
      </c>
      <c r="F8" s="28">
        <v>3</v>
      </c>
      <c r="G8" s="28">
        <v>4</v>
      </c>
      <c r="H8" s="28">
        <v>5</v>
      </c>
      <c r="I8" s="28">
        <v>6</v>
      </c>
    </row>
    <row r="9" spans="1:9" s="27" customFormat="1" ht="24.75" customHeight="1">
      <c r="A9" s="161" t="s">
        <v>29</v>
      </c>
      <c r="B9" s="161"/>
      <c r="C9" s="161"/>
      <c r="D9" s="38">
        <v>0</v>
      </c>
      <c r="E9" s="38">
        <v>0</v>
      </c>
      <c r="F9" s="38">
        <v>0</v>
      </c>
      <c r="G9" s="38">
        <v>0</v>
      </c>
      <c r="H9" s="38">
        <v>0</v>
      </c>
      <c r="I9" s="38">
        <v>0</v>
      </c>
    </row>
    <row r="10" spans="1:9" s="31" customFormat="1" ht="24.75" customHeight="1">
      <c r="A10" s="161"/>
      <c r="B10" s="161"/>
      <c r="C10" s="29"/>
      <c r="D10" s="39"/>
      <c r="E10" s="39"/>
      <c r="F10" s="39"/>
      <c r="G10" s="40"/>
      <c r="H10" s="40"/>
      <c r="I10" s="39"/>
    </row>
    <row r="11" spans="1:9" s="31" customFormat="1" ht="24.75" customHeight="1">
      <c r="A11" s="161"/>
      <c r="B11" s="161"/>
      <c r="C11" s="30"/>
      <c r="D11" s="39"/>
      <c r="E11" s="39"/>
      <c r="F11" s="39"/>
      <c r="G11" s="39"/>
      <c r="H11" s="39"/>
      <c r="I11" s="39"/>
    </row>
    <row r="12" spans="1:9" s="31" customFormat="1" ht="24.75" customHeight="1">
      <c r="A12" s="161"/>
      <c r="B12" s="161"/>
      <c r="C12" s="29"/>
      <c r="D12" s="39"/>
      <c r="E12" s="39"/>
      <c r="F12" s="39"/>
      <c r="G12" s="39"/>
      <c r="H12" s="39"/>
      <c r="I12" s="39"/>
    </row>
    <row r="13" spans="1:9" s="31" customFormat="1" ht="24.75" customHeight="1">
      <c r="A13" s="161"/>
      <c r="B13" s="161"/>
      <c r="C13" s="30"/>
      <c r="D13" s="39"/>
      <c r="E13" s="39"/>
      <c r="F13" s="39"/>
      <c r="G13" s="39"/>
      <c r="H13" s="39"/>
      <c r="I13" s="39"/>
    </row>
    <row r="14" spans="1:9" s="31" customFormat="1" ht="24.75" customHeight="1">
      <c r="A14" s="161"/>
      <c r="B14" s="161"/>
      <c r="C14" s="30"/>
      <c r="D14" s="39"/>
      <c r="E14" s="39"/>
      <c r="F14" s="39"/>
      <c r="G14" s="39"/>
      <c r="H14" s="39"/>
      <c r="I14" s="39"/>
    </row>
    <row r="15" spans="1:9" s="31" customFormat="1" ht="24.75" customHeight="1">
      <c r="A15" s="161"/>
      <c r="B15" s="161"/>
      <c r="C15" s="30"/>
      <c r="D15" s="39"/>
      <c r="E15" s="39"/>
      <c r="F15" s="39"/>
      <c r="G15" s="39"/>
      <c r="H15" s="39"/>
      <c r="I15" s="39"/>
    </row>
    <row r="16" spans="1:9" ht="43.5" customHeight="1">
      <c r="A16" s="184" t="s">
        <v>282</v>
      </c>
      <c r="B16" s="159"/>
      <c r="C16" s="159"/>
      <c r="D16" s="159"/>
      <c r="E16" s="159"/>
      <c r="F16" s="159"/>
      <c r="G16" s="159"/>
      <c r="H16" s="159"/>
      <c r="I16" s="159"/>
    </row>
    <row r="17" ht="14.25">
      <c r="A17" s="32"/>
    </row>
    <row r="18" ht="14.25">
      <c r="A18" s="32"/>
    </row>
    <row r="19" ht="14.25">
      <c r="A19" s="32"/>
    </row>
    <row r="20" ht="14.25">
      <c r="A20" s="32"/>
    </row>
  </sheetData>
  <sheetProtection/>
  <mergeCells count="21">
    <mergeCell ref="A11:B11"/>
    <mergeCell ref="F5:F7"/>
    <mergeCell ref="A3:D3"/>
    <mergeCell ref="H5:H7"/>
    <mergeCell ref="A16:I16"/>
    <mergeCell ref="A8:C8"/>
    <mergeCell ref="A9:C9"/>
    <mergeCell ref="A13:B13"/>
    <mergeCell ref="A14:B14"/>
    <mergeCell ref="F4:H4"/>
    <mergeCell ref="A10:B10"/>
    <mergeCell ref="G5:G7"/>
    <mergeCell ref="A12:B12"/>
    <mergeCell ref="A15:B15"/>
    <mergeCell ref="A1:I1"/>
    <mergeCell ref="A4:C4"/>
    <mergeCell ref="D4:D7"/>
    <mergeCell ref="I4:I7"/>
    <mergeCell ref="A5:B7"/>
    <mergeCell ref="C5:C7"/>
    <mergeCell ref="E4:E7"/>
  </mergeCells>
  <printOptions horizontalCentered="1" vertic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2017-09-25T06:07:14Z</cp:lastPrinted>
  <dcterms:created xsi:type="dcterms:W3CDTF">2011-12-26T04:36:18Z</dcterms:created>
  <dcterms:modified xsi:type="dcterms:W3CDTF">2017-09-30T08:22:50Z</dcterms:modified>
  <cp:category/>
  <cp:version/>
  <cp:contentType/>
  <cp:contentStatus/>
</cp:coreProperties>
</file>