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9180" tabRatio="80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'g01收入支出决算总表'!$A$1:$F$41</definedName>
    <definedName name="_xlnm.Print_Area" localSheetId="3">'g04财政拨款收入支出决算总表'!$A$1:$H$39</definedName>
    <definedName name="_xlnm.Print_Area" localSheetId="4">'g05一般公共预算财政拨款支出决算表'!$A$1:$F$30</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<sst xmlns="http://schemas.openxmlformats.org/spreadsheetml/2006/main" count="519" uniqueCount="337">
  <si>
    <t>收入支出决算总表</t>
  </si>
  <si>
    <t>公开01表</t>
  </si>
  <si>
    <t>部门：常宁市水利局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</si>
  <si>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</si>
  <si>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</si>
  <si>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</si>
  <si>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</si>
  <si>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</si>
  <si>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</si>
  <si>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</si>
  <si>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</si>
  <si>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</si>
  <si>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</si>
  <si>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</si>
  <si>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</si>
  <si>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</si>
  <si>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</si>
  <si>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</si>
  <si>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</si>
  <si>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</si>
  <si>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</si>
  <si>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</si>
  <si>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</si>
  <si>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</si>
  <si>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</si>
  <si>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</si>
  <si>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</si>
  <si>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</si>
  <si>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</si>
  <si>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</si>
  <si>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</si>
  <si>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</si>
  <si>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</si>
  <si>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</si>
  <si>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</si>
  <si>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</si>
  <si>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</si>
  <si>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</si>
  <si>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</si>
  <si>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</si>
  <si>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9</t>
  </si>
  <si>
    <t>九、医疗卫生与计划生育支出</t>
  </si>
  <si>
    <t>22</t>
  </si>
  <si>
    <t>10</t>
  </si>
  <si>
    <t>十、节能环保支出</t>
  </si>
  <si>
    <t>23</t>
  </si>
  <si>
    <t>11</t>
  </si>
  <si>
    <t>十一、城乡社区支出</t>
  </si>
  <si>
    <t>24</t>
  </si>
  <si>
    <t>12</t>
  </si>
  <si>
    <t>十二、农林水支出</t>
  </si>
  <si>
    <t>25</t>
  </si>
  <si>
    <t>13</t>
  </si>
  <si>
    <t>十三、其他支出</t>
  </si>
  <si>
    <t>26</t>
  </si>
  <si>
    <t>……</t>
  </si>
  <si>
    <t>27</t>
  </si>
  <si>
    <t>28</t>
  </si>
  <si>
    <t>本年收入合计</t>
  </si>
  <si>
    <t>本年支出合计</t>
  </si>
  <si>
    <t>29</t>
  </si>
  <si>
    <t xml:space="preserve">         用事业基金弥补收支差额</t>
  </si>
  <si>
    <t xml:space="preserve">                结余分配</t>
  </si>
  <si>
    <t>30</t>
  </si>
  <si>
    <t xml:space="preserve">         年初结转和结余</t>
  </si>
  <si>
    <t xml:space="preserve">                年末结转和结余</t>
  </si>
  <si>
    <t>31</t>
  </si>
  <si>
    <t>32</t>
  </si>
  <si>
    <t>合计</t>
  </si>
  <si>
    <t>33</t>
  </si>
  <si>
    <t>注：本表反映部门本年度的总收支和年末结转结余情况，以“万元”为金额单位，保留两位小数。。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</si>
  <si>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</si>
  <si>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</si>
  <si>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</si>
  <si>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</si>
  <si>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</si>
  <si>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</si>
  <si>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</si>
  <si>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</si>
  <si>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</si>
  <si>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</si>
  <si>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</si>
  <si>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</si>
  <si>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其他一般公共服务支出</t>
  </si>
  <si>
    <t xml:space="preserve">  其他一般公共服务支出</t>
  </si>
  <si>
    <t>社会保障和就业支出</t>
  </si>
  <si>
    <t>抚恤</t>
  </si>
  <si>
    <t xml:space="preserve">  死亡抚恤</t>
  </si>
  <si>
    <t>农林水支出</t>
  </si>
  <si>
    <t>水利</t>
  </si>
  <si>
    <t xml:space="preserve">   行政运行</t>
  </si>
  <si>
    <t xml:space="preserve">   一般行政管理事务</t>
  </si>
  <si>
    <t xml:space="preserve">   水利工程建设</t>
  </si>
  <si>
    <t xml:space="preserve">   水利工程运行与维护</t>
  </si>
  <si>
    <t xml:space="preserve">    防汛</t>
  </si>
  <si>
    <t xml:space="preserve">    农田水利</t>
  </si>
  <si>
    <t xml:space="preserve">    水资源费安排的支出</t>
  </si>
  <si>
    <t xml:space="preserve">    农村人畜饮水</t>
  </si>
  <si>
    <t xml:space="preserve">    其他水利支出</t>
  </si>
  <si>
    <t>其他支出</t>
  </si>
  <si>
    <t xml:space="preserve">  其他支出</t>
  </si>
  <si>
    <t>注：本表反映部门本年度取得的各项收入情况，细化公开到支出功能分类项级科目，以“万元”为金额单位，保留两位小数。。</t>
  </si>
  <si>
    <t>支出决算表</t>
  </si>
  <si>
    <t>公开03表</t>
  </si>
  <si>
    <t>基本支出</t>
  </si>
  <si>
    <t>项目支出</t>
  </si>
  <si>
    <t>上缴上级支出</t>
  </si>
  <si>
    <t>经营支出</t>
  </si>
  <si>
    <t>对附属单位补助支出</t>
  </si>
  <si>
    <t xml:space="preserve">  行政运行</t>
  </si>
  <si>
    <t xml:space="preserve">  一般行政管理事务</t>
  </si>
  <si>
    <t xml:space="preserve">  水利工程建设</t>
  </si>
  <si>
    <t xml:space="preserve">  水利工程运行与维护</t>
  </si>
  <si>
    <t xml:space="preserve">  防汛</t>
  </si>
  <si>
    <t xml:space="preserve">  农田水利</t>
  </si>
  <si>
    <t xml:space="preserve">  水资源费安排的支出</t>
  </si>
  <si>
    <t xml:space="preserve">  农村人畜饮水</t>
  </si>
  <si>
    <t xml:space="preserve">   其他水利支出</t>
  </si>
  <si>
    <t>注：本表反映部门本年度各项支出情况，细化公开到支出功能分类项级科目，以“万元”为金额单位，保留两位小数。。</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</si>
  <si>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</si>
  <si>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</si>
  <si>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</si>
  <si>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</si>
  <si>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</si>
  <si>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</si>
  <si>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</si>
  <si>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</si>
  <si>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</si>
  <si>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</si>
  <si>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基本支出结转</t>
  </si>
  <si>
    <t xml:space="preserve">        政府性基金预算财政拨款</t>
  </si>
  <si>
    <t xml:space="preserve">    项目支出结转和结余</t>
  </si>
  <si>
    <t>注：本表反映部门本年度一般公共预算财政拨款和政府性基金预算财政拨款的总收支和年末结转结余情况，以“万元”为金额单位，保留两位小数。。</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</si>
  <si>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</si>
  <si>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</si>
  <si>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</si>
  <si>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</si>
  <si>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注：本表反映部门本年度一般公共预算财政拨款实际支出情况，细化公开到支出功能分类项级科目，以“万元”为金额单位，保留两位小数。。</t>
  </si>
  <si>
    <t>一般公共预算财政拨款基本支出决算公开表</t>
  </si>
  <si>
    <t>财决公开06表</t>
  </si>
  <si>
    <t>金额单位：万元</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</si>
  <si>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</si>
  <si>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</si>
  <si>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</si>
  <si>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</si>
  <si>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</si>
  <si>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</si>
  <si>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</si>
  <si>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</si>
  <si>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</si>
  <si>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</si>
  <si>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</si>
  <si>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</si>
  <si>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</si>
  <si>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</si>
  <si>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</si>
  <si>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</si>
  <si>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</si>
  <si>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</si>
  <si>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</si>
  <si>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</si>
  <si>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</si>
  <si>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</si>
  <si>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</si>
  <si>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</si>
  <si>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</si>
  <si>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</si>
  <si>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</si>
  <si>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</si>
  <si>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</si>
  <si>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</si>
  <si>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</si>
  <si>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</si>
  <si>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</si>
  <si>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</si>
  <si>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</si>
  <si>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</si>
  <si>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</si>
  <si>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</si>
  <si>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</si>
  <si>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</si>
  <si>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</si>
  <si>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</si>
  <si>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</si>
  <si>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</si>
  <si>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</si>
  <si>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</si>
  <si>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</si>
  <si>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</si>
  <si>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</si>
  <si>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</si>
  <si>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</si>
  <si>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</si>
  <si>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</si>
  <si>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</si>
  <si>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</si>
  <si>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</si>
  <si>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</si>
  <si>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</si>
  <si>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</si>
  <si>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</si>
  <si>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</si>
  <si>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</si>
  <si>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</si>
  <si>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</si>
  <si>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</si>
  <si>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</si>
  <si>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</si>
  <si>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</si>
  <si>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</si>
  <si>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</si>
  <si>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</si>
  <si>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</si>
  <si>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</si>
  <si>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</si>
  <si>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</si>
  <si>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</si>
  <si>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</si>
  <si>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</si>
  <si>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</si>
  <si>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</si>
  <si>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</si>
  <si>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</si>
  <si>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</si>
  <si>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</si>
  <si>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</si>
  <si>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</si>
  <si>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</si>
  <si>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</si>
  <si>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</si>
  <si>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</si>
  <si>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</si>
  <si>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</si>
  <si>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</si>
  <si>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</si>
  <si>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</si>
  <si>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</si>
  <si>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</si>
  <si>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</si>
  <si>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</si>
  <si>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</si>
  <si>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</si>
  <si>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</si>
  <si>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</si>
  <si>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</si>
  <si>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</si>
  <si>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</si>
  <si>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</si>
  <si>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</si>
  <si>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</si>
  <si>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</si>
  <si>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</si>
  <si>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</si>
  <si>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</si>
  <si>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</si>
  <si>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</si>
  <si>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</si>
  <si>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</si>
  <si>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</si>
  <si>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</si>
  <si>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</si>
  <si>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</si>
  <si>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</si>
  <si>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</si>
  <si>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</si>
  <si>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</si>
  <si>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</si>
  <si>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</si>
  <si>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</si>
  <si>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</si>
  <si>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</si>
  <si>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</si>
  <si>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</si>
  <si>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</si>
  <si>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</si>
  <si>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</si>
  <si>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</si>
  <si>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</si>
  <si>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</si>
  <si>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</si>
  <si>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</si>
  <si>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</si>
  <si>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</si>
  <si>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</si>
  <si>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</si>
  <si>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</si>
  <si>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</si>
  <si>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</si>
  <si>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</si>
  <si>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</si>
  <si>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</si>
  <si>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</si>
  <si>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</si>
  <si>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</si>
  <si>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</si>
  <si>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</si>
  <si>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</si>
  <si>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</si>
  <si>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</si>
  <si>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</si>
  <si>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</si>
  <si>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</si>
  <si>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</si>
  <si>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</si>
  <si>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</si>
  <si>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</si>
  <si>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</si>
  <si>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</si>
  <si>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注：本表反映部门本年度一般公共预算财政拨款基本支出明细情况，细化公开到经济分类款级科目，以“万元”为金额单位，保留两位小数。</t>
  </si>
  <si>
    <t>一般公共预算财政拨款“三公”经费支出决算表</t>
  </si>
  <si>
    <r>
      <t>公开</t>
    </r>
    <r>
      <rPr>
        <sz val="10"/>
        <rFont val="宋体"/>
        <family val="0"/>
      </rPr>
      <t>07</t>
    </r>
    <r>
      <rPr>
        <sz val="10"/>
        <rFont val="仿宋_GB2312"/>
        <family val="3"/>
      </rPr>
      <t>表</t>
    </r>
  </si>
  <si>
    <t>部门名称：常宁市水利局</t>
  </si>
  <si>
    <t>项目</t>
  </si>
  <si>
    <t>预算数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</si>
  <si>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</si>
  <si>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</si>
  <si>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</si>
  <si>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</si>
  <si>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</si>
  <si>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</si>
  <si>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</si>
  <si>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</si>
  <si>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t>———</t>
  </si>
  <si>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</si>
  <si>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</si>
  <si>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</si>
  <si>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</si>
  <si>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</si>
  <si>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</si>
  <si>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政府性基金预算财政拨款收入支出决算表</t>
  </si>
  <si>
    <r>
      <t>公开0</t>
    </r>
    <r>
      <rPr>
        <sz val="10"/>
        <color indexed="8"/>
        <rFont val="宋体"/>
        <family val="0"/>
      </rPr>
      <t>8</t>
    </r>
    <r>
      <rPr>
        <sz val="10"/>
        <color indexed="8"/>
        <rFont val="宋体"/>
        <family val="0"/>
      </rPr>
      <t>表</t>
    </r>
  </si>
  <si>
    <t>部门：</t>
  </si>
  <si>
    <t>年初结转和结余</t>
  </si>
  <si>
    <t>本年收入</t>
  </si>
  <si>
    <t>本年支出</t>
  </si>
  <si>
    <t>小计</t>
  </si>
  <si>
    <t>注：本表反映部门本年度政府性基金预算财政拨款收入支出及结转和结余情况，细化公开到支出功能分类项级科目，以“万元”为金额单位，保留两位小数。。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</si>
</sst>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Times New Roman"/>
      <family val="1"/>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9"/>
      <name val="Times New Roman"/>
      <family val="1"/>
    </font>
    <font>
      <sz val="16"/>
      <color indexed="8"/>
      <name val="华文中宋"/>
      <family val="0"/>
    </font>
    <font>
      <sz val="12"/>
      <color indexed="8"/>
      <name val="宋体"/>
      <family val="0"/>
    </font>
    <font>
      <sz val="12"/>
      <color indexed="8"/>
      <name val="Arial"/>
      <family val="2"/>
    </font>
    <font>
      <sz val="10"/>
      <color indexed="8"/>
      <name val="Arial"/>
      <family val="2"/>
    </font>
    <font>
      <sz val="11"/>
      <color indexed="8"/>
      <name val="宋体"/>
      <family val="0"/>
    </font>
    <font>
      <sz val="12"/>
      <name val="黑体"/>
      <family val="3"/>
    </font>
    <font>
      <sz val="11"/>
      <name val="宋体"/>
      <family val="0"/>
    </font>
    <font>
      <b/>
      <sz val="11"/>
      <name val="宋体"/>
      <family val="0"/>
    </font>
    <font>
      <b/>
      <sz val="11"/>
      <color indexed="8"/>
      <name val="宋体"/>
      <family val="0"/>
    </font>
    <font>
      <b/>
      <sz val="11"/>
      <color indexed="56"/>
      <name val="宋体"/>
      <family val="0"/>
    </font>
    <font>
      <sz val="11"/>
      <color indexed="20"/>
      <name val="宋体"/>
      <family val="0"/>
    </font>
    <font>
      <sz val="10"/>
      <name val="Arial"/>
      <family val="2"/>
    </font>
    <font>
      <b/>
      <sz val="11"/>
      <color indexed="9"/>
      <name val="宋体"/>
      <family val="0"/>
    </font>
    <font>
      <sz val="11"/>
      <color indexed="17"/>
      <name val="宋体"/>
      <family val="0"/>
    </font>
    <font>
      <b/>
      <sz val="15"/>
      <color indexed="56"/>
      <name val="宋体"/>
      <family val="0"/>
    </font>
    <font>
      <b/>
      <sz val="11"/>
      <color indexed="52"/>
      <name val="宋体"/>
      <family val="0"/>
    </font>
    <font>
      <b/>
      <sz val="18"/>
      <color indexed="56"/>
      <name val="宋体"/>
      <family val="0"/>
    </font>
    <font>
      <u val="single"/>
      <sz val="12"/>
      <color indexed="12"/>
      <name val="宋体"/>
      <family val="0"/>
    </font>
    <font>
      <sz val="11"/>
      <color indexed="9"/>
      <name val="宋体"/>
      <family val="0"/>
    </font>
    <font>
      <sz val="11"/>
      <color indexed="60"/>
      <name val="宋体"/>
      <family val="0"/>
    </font>
    <font>
      <sz val="11"/>
      <color indexed="62"/>
      <name val="宋体"/>
      <family val="0"/>
    </font>
    <font>
      <b/>
      <sz val="13"/>
      <color indexed="56"/>
      <name val="宋体"/>
      <family val="0"/>
    </font>
    <font>
      <sz val="11"/>
      <color indexed="10"/>
      <name val="宋体"/>
      <family val="0"/>
    </font>
    <font>
      <sz val="12"/>
      <name val="Times New Roman"/>
      <family val="1"/>
    </font>
    <font>
      <u val="single"/>
      <sz val="11"/>
      <color indexed="20"/>
      <name val="宋体"/>
      <family val="0"/>
    </font>
    <font>
      <sz val="11"/>
      <color indexed="52"/>
      <name val="宋体"/>
      <family val="0"/>
    </font>
    <font>
      <i/>
      <sz val="11"/>
      <color indexed="23"/>
      <name val="宋体"/>
      <family val="0"/>
    </font>
    <font>
      <b/>
      <sz val="11"/>
      <color indexed="63"/>
      <name val="宋体"/>
      <family val="0"/>
    </font>
    <font>
      <u val="single"/>
      <sz val="11"/>
      <color rgb="FF800080"/>
      <name val="Calibri"/>
      <family val="0"/>
    </font>
    <font>
      <sz val="12"/>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9" fillId="0" borderId="0" applyFont="0" applyFill="0" applyBorder="0" applyAlignment="0" applyProtection="0"/>
    <xf numFmtId="0" fontId="19" fillId="2" borderId="0" applyNumberFormat="0" applyBorder="0" applyAlignment="0" applyProtection="0"/>
    <xf numFmtId="0" fontId="35" fillId="3" borderId="1" applyNumberFormat="0" applyAlignment="0" applyProtection="0"/>
    <xf numFmtId="44" fontId="19" fillId="0" borderId="0" applyFont="0" applyFill="0" applyBorder="0" applyAlignment="0" applyProtection="0"/>
    <xf numFmtId="41" fontId="19" fillId="0" borderId="0" applyFont="0" applyFill="0" applyBorder="0" applyAlignment="0" applyProtection="0"/>
    <xf numFmtId="0" fontId="19" fillId="4" borderId="0" applyNumberFormat="0" applyBorder="0" applyAlignment="0" applyProtection="0"/>
    <xf numFmtId="0" fontId="25" fillId="5" borderId="0" applyNumberFormat="0" applyBorder="0" applyAlignment="0" applyProtection="0"/>
    <xf numFmtId="43" fontId="19" fillId="0" borderId="0" applyFont="0" applyFill="0" applyBorder="0" applyAlignment="0" applyProtection="0"/>
    <xf numFmtId="0" fontId="33" fillId="4" borderId="0" applyNumberFormat="0" applyBorder="0" applyAlignment="0" applyProtection="0"/>
    <xf numFmtId="0" fontId="32" fillId="0" borderId="0" applyNumberFormat="0" applyFill="0" applyBorder="0" applyAlignment="0" applyProtection="0"/>
    <xf numFmtId="0" fontId="25" fillId="5" borderId="0" applyNumberFormat="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19"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24" fillId="0" borderId="0" applyNumberFormat="0" applyFill="0" applyBorder="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29" fillId="0" borderId="3" applyNumberFormat="0" applyFill="0" applyAlignment="0" applyProtection="0"/>
    <xf numFmtId="0" fontId="10" fillId="0" borderId="0">
      <alignment/>
      <protection/>
    </xf>
    <xf numFmtId="0" fontId="36" fillId="0" borderId="4" applyNumberFormat="0" applyFill="0" applyAlignment="0" applyProtection="0"/>
    <xf numFmtId="0" fontId="0" fillId="0" borderId="0">
      <alignment vertical="center"/>
      <protection/>
    </xf>
    <xf numFmtId="0" fontId="33" fillId="8" borderId="0" applyNumberFormat="0" applyBorder="0" applyAlignment="0" applyProtection="0"/>
    <xf numFmtId="0" fontId="24" fillId="0" borderId="5" applyNumberFormat="0" applyFill="0" applyAlignment="0" applyProtection="0"/>
    <xf numFmtId="0" fontId="33" fillId="9" borderId="0" applyNumberFormat="0" applyBorder="0" applyAlignment="0" applyProtection="0"/>
    <xf numFmtId="0" fontId="42" fillId="10" borderId="6" applyNumberFormat="0" applyAlignment="0" applyProtection="0"/>
    <xf numFmtId="0" fontId="10" fillId="0" borderId="0">
      <alignment/>
      <protection/>
    </xf>
    <xf numFmtId="0" fontId="30" fillId="10" borderId="1" applyNumberFormat="0" applyAlignment="0" applyProtection="0"/>
    <xf numFmtId="0" fontId="27" fillId="11" borderId="7" applyNumberFormat="0" applyAlignment="0" applyProtection="0"/>
    <xf numFmtId="0" fontId="19" fillId="3" borderId="0" applyNumberFormat="0" applyBorder="0" applyAlignment="0" applyProtection="0"/>
    <xf numFmtId="0" fontId="33" fillId="12" borderId="0" applyNumberFormat="0" applyBorder="0" applyAlignment="0" applyProtection="0"/>
    <xf numFmtId="0" fontId="40"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34" fillId="13" borderId="0" applyNumberFormat="0" applyBorder="0" applyAlignment="0" applyProtection="0"/>
    <xf numFmtId="0" fontId="19"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3" fillId="20" borderId="0" applyNumberFormat="0" applyBorder="0" applyAlignment="0" applyProtection="0"/>
    <xf numFmtId="0" fontId="19"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9" fillId="22" borderId="0" applyNumberFormat="0" applyBorder="0" applyAlignment="0" applyProtection="0"/>
    <xf numFmtId="0" fontId="33" fillId="23" borderId="0" applyNumberFormat="0" applyBorder="0" applyAlignment="0" applyProtection="0"/>
    <xf numFmtId="0" fontId="25" fillId="5" borderId="0" applyNumberFormat="0" applyBorder="0" applyAlignment="0" applyProtection="0"/>
    <xf numFmtId="0" fontId="19" fillId="0" borderId="0">
      <alignment vertical="center"/>
      <protection/>
    </xf>
    <xf numFmtId="0" fontId="25" fillId="5" borderId="0" applyNumberFormat="0" applyBorder="0" applyAlignment="0" applyProtection="0"/>
    <xf numFmtId="0" fontId="25"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6" fillId="0" borderId="0">
      <alignment/>
      <protection/>
    </xf>
    <xf numFmtId="0" fontId="38" fillId="0" borderId="0">
      <alignment/>
      <protection/>
    </xf>
  </cellStyleXfs>
  <cellXfs count="263">
    <xf numFmtId="0" fontId="0" fillId="0" borderId="0" xfId="0" applyAlignment="1">
      <alignment/>
    </xf>
    <xf numFmtId="0" fontId="1" fillId="24" borderId="0" xfId="79" applyFont="1" applyFill="1" applyAlignment="1">
      <alignment vertical="center" wrapText="1"/>
      <protection/>
    </xf>
    <xf numFmtId="0" fontId="2" fillId="24" borderId="0" xfId="79" applyFont="1" applyFill="1" applyAlignment="1">
      <alignment vertical="center" wrapText="1"/>
      <protection/>
    </xf>
    <xf numFmtId="0" fontId="0" fillId="0" borderId="0" xfId="79" applyFont="1" applyAlignment="1">
      <alignment horizontal="center" vertical="center" wrapText="1"/>
      <protection/>
    </xf>
    <xf numFmtId="0" fontId="0" fillId="0" borderId="0" xfId="79" applyFont="1" applyAlignment="1">
      <alignment vertical="center" wrapText="1"/>
      <protection/>
    </xf>
    <xf numFmtId="0" fontId="0" fillId="0" borderId="0" xfId="79" applyAlignment="1">
      <alignment vertical="center" wrapText="1"/>
      <protection/>
    </xf>
    <xf numFmtId="0" fontId="3" fillId="24" borderId="0" xfId="79" applyFont="1" applyFill="1" applyAlignment="1">
      <alignment horizontal="center" vertical="center" wrapText="1"/>
      <protection/>
    </xf>
    <xf numFmtId="0" fontId="2" fillId="24" borderId="0" xfId="79"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79" applyFont="1" applyFill="1" applyBorder="1" applyAlignment="1">
      <alignment vertical="center" wrapText="1"/>
      <protection/>
    </xf>
    <xf numFmtId="0" fontId="2" fillId="24" borderId="0" xfId="79" applyFont="1" applyFill="1" applyBorder="1" applyAlignment="1">
      <alignment vertical="center" wrapText="1"/>
      <protection/>
    </xf>
    <xf numFmtId="0" fontId="0" fillId="0" borderId="11" xfId="79" applyFont="1" applyBorder="1" applyAlignment="1">
      <alignment horizontal="center" vertical="center" wrapText="1"/>
      <protection/>
    </xf>
    <xf numFmtId="0" fontId="0" fillId="0" borderId="12" xfId="79" applyFont="1" applyBorder="1" applyAlignment="1">
      <alignment horizontal="center" vertical="center" wrapText="1"/>
      <protection/>
    </xf>
    <xf numFmtId="0" fontId="0" fillId="0" borderId="13" xfId="79" applyFont="1" applyFill="1" applyBorder="1" applyAlignment="1">
      <alignment horizontal="center" vertical="center" wrapText="1"/>
      <protection/>
    </xf>
    <xf numFmtId="0" fontId="0" fillId="0" borderId="14" xfId="79" applyFont="1" applyFill="1" applyBorder="1" applyAlignment="1">
      <alignment horizontal="center" vertical="center" wrapText="1"/>
      <protection/>
    </xf>
    <xf numFmtId="0" fontId="0" fillId="0" borderId="15" xfId="79" applyFont="1" applyFill="1" applyBorder="1" applyAlignment="1">
      <alignment horizontal="center" vertical="center" wrapText="1"/>
      <protection/>
    </xf>
    <xf numFmtId="0" fontId="0" fillId="0" borderId="16" xfId="79" applyFont="1" applyFill="1" applyBorder="1" applyAlignment="1">
      <alignment horizontal="center" vertical="center" wrapText="1"/>
      <protection/>
    </xf>
    <xf numFmtId="0" fontId="0" fillId="0" borderId="17" xfId="79" applyFont="1" applyBorder="1" applyAlignment="1">
      <alignment horizontal="center" vertical="center" wrapText="1"/>
      <protection/>
    </xf>
    <xf numFmtId="0" fontId="0" fillId="0" borderId="18" xfId="79" applyFont="1" applyBorder="1" applyAlignment="1">
      <alignment horizontal="center" vertical="center" wrapText="1"/>
      <protection/>
    </xf>
    <xf numFmtId="0" fontId="0" fillId="0" borderId="19" xfId="79" applyFont="1" applyFill="1" applyBorder="1" applyAlignment="1">
      <alignment horizontal="center" vertical="center" wrapText="1"/>
      <protection/>
    </xf>
    <xf numFmtId="0" fontId="0" fillId="0" borderId="20" xfId="79" applyFont="1" applyFill="1" applyBorder="1" applyAlignment="1">
      <alignment horizontal="center" vertical="center" wrapText="1"/>
      <protection/>
    </xf>
    <xf numFmtId="0" fontId="0" fillId="0" borderId="21" xfId="79" applyFont="1" applyFill="1" applyBorder="1" applyAlignment="1">
      <alignment horizontal="center" vertical="center" wrapText="1"/>
      <protection/>
    </xf>
    <xf numFmtId="0" fontId="0" fillId="0" borderId="22" xfId="79" applyFont="1" applyFill="1" applyBorder="1" applyAlignment="1">
      <alignment horizontal="center" vertical="center" wrapText="1"/>
      <protection/>
    </xf>
    <xf numFmtId="0" fontId="0" fillId="0" borderId="23" xfId="79" applyFont="1" applyBorder="1" applyAlignment="1">
      <alignment horizontal="center" vertical="center" wrapText="1"/>
      <protection/>
    </xf>
    <xf numFmtId="0" fontId="0" fillId="0" borderId="24" xfId="79" applyFont="1" applyBorder="1" applyAlignment="1">
      <alignment horizontal="center" vertical="center" wrapText="1"/>
      <protection/>
    </xf>
    <xf numFmtId="0" fontId="0" fillId="0" borderId="25" xfId="79" applyFont="1" applyBorder="1" applyAlignment="1">
      <alignment horizontal="center" vertical="center" wrapText="1"/>
      <protection/>
    </xf>
    <xf numFmtId="0" fontId="0" fillId="0" borderId="26" xfId="79" applyFont="1" applyBorder="1" applyAlignment="1">
      <alignment horizontal="center" vertical="center" wrapText="1"/>
      <protection/>
    </xf>
    <xf numFmtId="0" fontId="0" fillId="0" borderId="27" xfId="79" applyFont="1" applyBorder="1" applyAlignment="1">
      <alignment horizontal="center" vertical="center" wrapText="1"/>
      <protection/>
    </xf>
    <xf numFmtId="0" fontId="0" fillId="0" borderId="28" xfId="79" applyFont="1" applyBorder="1" applyAlignment="1">
      <alignment horizontal="center" vertical="center" wrapText="1"/>
      <protection/>
    </xf>
    <xf numFmtId="0" fontId="0" fillId="0" borderId="29" xfId="79" applyFont="1" applyBorder="1" applyAlignment="1">
      <alignment horizontal="center" vertical="center" wrapText="1"/>
      <protection/>
    </xf>
    <xf numFmtId="4" fontId="0" fillId="0" borderId="18" xfId="79" applyNumberFormat="1" applyFont="1" applyFill="1" applyBorder="1" applyAlignment="1">
      <alignment horizontal="center" vertical="center" wrapText="1"/>
      <protection/>
    </xf>
    <xf numFmtId="4" fontId="0" fillId="0" borderId="26" xfId="79" applyNumberFormat="1" applyFont="1" applyFill="1" applyBorder="1" applyAlignment="1">
      <alignment horizontal="center" vertical="center" wrapText="1"/>
      <protection/>
    </xf>
    <xf numFmtId="0" fontId="2" fillId="0" borderId="18" xfId="79" applyFont="1" applyBorder="1" applyAlignment="1">
      <alignment vertical="center" wrapText="1"/>
      <protection/>
    </xf>
    <xf numFmtId="0" fontId="0" fillId="0" borderId="18" xfId="79" applyFont="1" applyFill="1" applyBorder="1" applyAlignment="1">
      <alignment vertical="center" wrapText="1"/>
      <protection/>
    </xf>
    <xf numFmtId="4" fontId="0" fillId="0" borderId="18" xfId="79" applyNumberFormat="1" applyFont="1" applyFill="1" applyBorder="1" applyAlignment="1">
      <alignment vertical="center" wrapText="1"/>
      <protection/>
    </xf>
    <xf numFmtId="4" fontId="0" fillId="0" borderId="26" xfId="79" applyNumberFormat="1" applyFont="1" applyFill="1" applyBorder="1" applyAlignment="1">
      <alignment vertical="center" wrapText="1"/>
      <protection/>
    </xf>
    <xf numFmtId="0" fontId="0" fillId="0" borderId="18" xfId="79" applyFont="1" applyBorder="1" applyAlignment="1">
      <alignment vertical="center" wrapText="1"/>
      <protection/>
    </xf>
    <xf numFmtId="0" fontId="0" fillId="0" borderId="26" xfId="79" applyFont="1" applyFill="1" applyBorder="1" applyAlignment="1">
      <alignment vertical="center" wrapText="1"/>
      <protection/>
    </xf>
    <xf numFmtId="0" fontId="0" fillId="0" borderId="30" xfId="79" applyFont="1" applyBorder="1" applyAlignment="1">
      <alignment horizontal="center" vertical="center" wrapText="1"/>
      <protection/>
    </xf>
    <xf numFmtId="0" fontId="0" fillId="0" borderId="31" xfId="79" applyFont="1" applyBorder="1" applyAlignment="1">
      <alignment horizontal="center" vertical="center" wrapText="1"/>
      <protection/>
    </xf>
    <xf numFmtId="0" fontId="0" fillId="0" borderId="31" xfId="79" applyFont="1" applyBorder="1" applyAlignment="1">
      <alignment vertical="center" wrapText="1"/>
      <protection/>
    </xf>
    <xf numFmtId="0" fontId="0" fillId="0" borderId="31" xfId="79" applyFont="1" applyFill="1" applyBorder="1" applyAlignment="1">
      <alignment vertical="center" wrapText="1"/>
      <protection/>
    </xf>
    <xf numFmtId="0" fontId="0" fillId="0" borderId="32" xfId="79" applyFont="1" applyFill="1" applyBorder="1" applyAlignment="1">
      <alignment vertical="center" wrapText="1"/>
      <protection/>
    </xf>
    <xf numFmtId="0" fontId="0" fillId="0" borderId="33" xfId="79" applyFont="1" applyBorder="1" applyAlignment="1">
      <alignment horizontal="left" vertical="center" wrapText="1"/>
      <protection/>
    </xf>
    <xf numFmtId="0" fontId="0" fillId="0" borderId="33" xfId="79" applyFont="1" applyBorder="1" applyAlignment="1">
      <alignment horizontal="left" vertical="center"/>
      <protection/>
    </xf>
    <xf numFmtId="0" fontId="0" fillId="0" borderId="0" xfId="79" applyFont="1" applyAlignment="1">
      <alignment horizontal="left" vertical="center"/>
      <protection/>
    </xf>
    <xf numFmtId="0" fontId="4" fillId="24" borderId="0" xfId="15" applyFont="1" applyFill="1" applyAlignment="1">
      <alignment horizontal="right" vertical="center"/>
      <protection/>
    </xf>
    <xf numFmtId="0" fontId="0" fillId="0" borderId="34" xfId="79" applyFont="1" applyFill="1" applyBorder="1" applyAlignment="1">
      <alignment horizontal="center" vertical="center" wrapText="1"/>
      <protection/>
    </xf>
    <xf numFmtId="0" fontId="0" fillId="0" borderId="35" xfId="79" applyFont="1" applyFill="1" applyBorder="1" applyAlignment="1">
      <alignment horizontal="center" vertical="center" wrapText="1"/>
      <protection/>
    </xf>
    <xf numFmtId="0" fontId="0" fillId="0" borderId="36" xfId="79" applyFont="1" applyFill="1" applyBorder="1" applyAlignment="1">
      <alignment horizontal="center" vertical="center" wrapText="1"/>
      <protection/>
    </xf>
    <xf numFmtId="0" fontId="0" fillId="0" borderId="37" xfId="79" applyFont="1" applyBorder="1" applyAlignment="1">
      <alignment horizontal="center" vertical="center" wrapText="1"/>
      <protection/>
    </xf>
    <xf numFmtId="4" fontId="0" fillId="0" borderId="37" xfId="79" applyNumberFormat="1" applyFont="1" applyFill="1" applyBorder="1" applyAlignment="1">
      <alignment horizontal="center" vertical="center" wrapText="1"/>
      <protection/>
    </xf>
    <xf numFmtId="0" fontId="0" fillId="0" borderId="37" xfId="79" applyFont="1" applyFill="1" applyBorder="1" applyAlignment="1">
      <alignment vertical="center" wrapText="1"/>
      <protection/>
    </xf>
    <xf numFmtId="0" fontId="0" fillId="0" borderId="38" xfId="79" applyFont="1" applyFill="1" applyBorder="1" applyAlignment="1">
      <alignment vertical="center" wrapText="1"/>
      <protection/>
    </xf>
    <xf numFmtId="0" fontId="0" fillId="0" borderId="0" xfId="79" applyAlignment="1">
      <alignment horizontal="center" vertical="center" wrapText="1"/>
      <protection/>
    </xf>
    <xf numFmtId="0" fontId="5" fillId="0" borderId="0" xfId="46" applyNumberFormat="1" applyFont="1" applyFill="1" applyAlignment="1" applyProtection="1">
      <alignment horizontal="center" vertical="center"/>
      <protection/>
    </xf>
    <xf numFmtId="0" fontId="6" fillId="0" borderId="0" xfId="46" applyNumberFormat="1" applyFont="1" applyFill="1" applyAlignment="1" applyProtection="1">
      <alignment vertical="center"/>
      <protection/>
    </xf>
    <xf numFmtId="0" fontId="7" fillId="0" borderId="0" xfId="46" applyFont="1" applyAlignment="1">
      <alignment horizontal="center" vertical="center" wrapText="1"/>
      <protection/>
    </xf>
    <xf numFmtId="0" fontId="8" fillId="0" borderId="0" xfId="46" applyNumberFormat="1" applyFont="1" applyFill="1" applyAlignment="1" applyProtection="1">
      <alignment horizontal="center" vertical="center"/>
      <protection/>
    </xf>
    <xf numFmtId="0" fontId="9" fillId="0" borderId="0" xfId="46" applyFont="1" applyAlignment="1">
      <alignment horizontal="center" vertical="center" wrapText="1"/>
      <protection/>
    </xf>
    <xf numFmtId="0" fontId="6" fillId="0" borderId="0" xfId="46" applyNumberFormat="1" applyFont="1" applyFill="1" applyAlignment="1" applyProtection="1">
      <alignment horizontal="center" vertical="center"/>
      <protection/>
    </xf>
    <xf numFmtId="0" fontId="9" fillId="0" borderId="0" xfId="46" applyFont="1" applyAlignment="1">
      <alignment horizontal="left" vertical="center" wrapText="1"/>
      <protection/>
    </xf>
    <xf numFmtId="0" fontId="9" fillId="0" borderId="0" xfId="46" applyFont="1" applyAlignment="1">
      <alignment horizontal="right" vertical="center" wrapText="1"/>
      <protection/>
    </xf>
    <xf numFmtId="0" fontId="2" fillId="0" borderId="0" xfId="46" applyNumberFormat="1" applyFont="1" applyFill="1" applyAlignment="1" applyProtection="1">
      <alignment horizontal="right" wrapText="1"/>
      <protection/>
    </xf>
    <xf numFmtId="0" fontId="7" fillId="0" borderId="0" xfId="46" applyNumberFormat="1" applyFont="1" applyFill="1" applyAlignment="1" applyProtection="1">
      <alignment horizontal="right" wrapText="1"/>
      <protection/>
    </xf>
    <xf numFmtId="0" fontId="0" fillId="24" borderId="11" xfId="39" applyFont="1" applyFill="1" applyBorder="1" applyAlignment="1">
      <alignment horizontal="center" vertical="center" wrapText="1"/>
      <protection/>
    </xf>
    <xf numFmtId="0" fontId="0" fillId="24" borderId="16" xfId="39" applyFont="1" applyFill="1" applyBorder="1" applyAlignment="1">
      <alignment horizontal="center" vertical="center" wrapText="1"/>
      <protection/>
    </xf>
    <xf numFmtId="0" fontId="0" fillId="24" borderId="39" xfId="39" applyFont="1" applyFill="1" applyBorder="1" applyAlignment="1">
      <alignment horizontal="center" vertical="center" wrapText="1"/>
      <protection/>
    </xf>
    <xf numFmtId="0" fontId="10" fillId="0" borderId="0" xfId="39">
      <alignment/>
      <protection/>
    </xf>
    <xf numFmtId="0" fontId="11" fillId="24" borderId="17" xfId="39" applyFont="1" applyFill="1" applyBorder="1" applyAlignment="1">
      <alignment vertical="center" wrapText="1"/>
      <protection/>
    </xf>
    <xf numFmtId="0" fontId="11" fillId="24" borderId="24" xfId="39" applyFont="1" applyFill="1" applyBorder="1" applyAlignment="1">
      <alignment vertical="center" wrapText="1"/>
      <protection/>
    </xf>
    <xf numFmtId="0" fontId="12" fillId="24" borderId="37" xfId="39" applyFont="1" applyFill="1" applyBorder="1" applyAlignment="1">
      <alignment horizontal="center" vertical="center" wrapText="1"/>
      <protection/>
    </xf>
    <xf numFmtId="0" fontId="13" fillId="24" borderId="17" xfId="39" applyFont="1" applyFill="1" applyBorder="1" applyAlignment="1">
      <alignment vertical="center" wrapText="1"/>
      <protection/>
    </xf>
    <xf numFmtId="0" fontId="13" fillId="24" borderId="24" xfId="39" applyFont="1" applyFill="1" applyBorder="1" applyAlignment="1">
      <alignment vertical="center" wrapText="1"/>
      <protection/>
    </xf>
    <xf numFmtId="0" fontId="13" fillId="24" borderId="24" xfId="39" applyFont="1" applyFill="1" applyBorder="1" applyAlignment="1">
      <alignment horizontal="center" vertical="center" wrapText="1"/>
      <protection/>
    </xf>
    <xf numFmtId="0" fontId="9" fillId="0" borderId="40" xfId="46" applyFont="1" applyBorder="1" applyAlignment="1">
      <alignment horizontal="left" vertical="center" wrapText="1"/>
      <protection/>
    </xf>
    <xf numFmtId="0" fontId="9" fillId="0" borderId="40" xfId="46" applyFont="1" applyBorder="1" applyAlignment="1">
      <alignment horizontal="center" vertical="center"/>
      <protection/>
    </xf>
    <xf numFmtId="0" fontId="14" fillId="0" borderId="0" xfId="46" applyFont="1" applyBorder="1">
      <alignment/>
      <protection/>
    </xf>
    <xf numFmtId="0" fontId="9" fillId="0" borderId="0" xfId="46" applyFont="1" applyBorder="1" applyAlignment="1">
      <alignment horizontal="left" wrapText="1"/>
      <protection/>
    </xf>
    <xf numFmtId="0" fontId="9" fillId="0" borderId="0" xfId="46" applyFont="1" applyBorder="1" applyAlignment="1">
      <alignment horizontal="center" wrapText="1"/>
      <protection/>
    </xf>
    <xf numFmtId="0" fontId="15" fillId="0" borderId="0" xfId="39" applyFont="1" applyAlignment="1">
      <alignment horizontal="center" vertical="center"/>
      <protection/>
    </xf>
    <xf numFmtId="0" fontId="0" fillId="24" borderId="0" xfId="79" applyFont="1" applyFill="1" applyAlignment="1">
      <alignment horizontal="center" vertical="center" wrapText="1"/>
      <protection/>
    </xf>
    <xf numFmtId="0" fontId="0" fillId="24" borderId="0" xfId="79" applyFont="1" applyFill="1" applyAlignment="1">
      <alignment vertical="center" wrapText="1"/>
      <protection/>
    </xf>
    <xf numFmtId="0" fontId="44" fillId="0" borderId="0" xfId="39" applyFont="1" applyAlignment="1">
      <alignment vertical="center"/>
      <protection/>
    </xf>
    <xf numFmtId="0" fontId="17" fillId="0" borderId="0" xfId="39" applyFont="1" applyAlignment="1">
      <alignment vertical="center"/>
      <protection/>
    </xf>
    <xf numFmtId="0" fontId="4" fillId="0" borderId="11" xfId="39" applyFont="1" applyFill="1" applyBorder="1" applyAlignment="1">
      <alignment horizontal="center" vertical="center" shrinkToFit="1"/>
      <protection/>
    </xf>
    <xf numFmtId="0" fontId="4" fillId="0" borderId="12" xfId="39" applyFont="1" applyFill="1" applyBorder="1" applyAlignment="1">
      <alignment horizontal="center" vertical="center" shrinkToFit="1"/>
      <protection/>
    </xf>
    <xf numFmtId="0" fontId="4" fillId="0" borderId="17" xfId="39" applyFont="1" applyFill="1" applyBorder="1" applyAlignment="1">
      <alignment horizontal="center" vertical="center" wrapText="1" shrinkToFit="1"/>
      <protection/>
    </xf>
    <xf numFmtId="0" fontId="4" fillId="0" borderId="18" xfId="39" applyFont="1" applyFill="1" applyBorder="1" applyAlignment="1">
      <alignment horizontal="center" vertical="center" wrapText="1" shrinkToFit="1"/>
      <protection/>
    </xf>
    <xf numFmtId="0" fontId="4" fillId="0" borderId="17" xfId="39" applyFont="1" applyFill="1" applyBorder="1" applyAlignment="1">
      <alignment horizontal="left" vertical="center" shrinkToFit="1"/>
      <protection/>
    </xf>
    <xf numFmtId="0" fontId="4" fillId="0" borderId="18" xfId="39" applyFont="1" applyFill="1" applyBorder="1" applyAlignment="1">
      <alignment horizontal="left" vertical="center" shrinkToFit="1"/>
      <protection/>
    </xf>
    <xf numFmtId="176" fontId="18" fillId="0" borderId="18" xfId="39" applyNumberFormat="1" applyFont="1" applyFill="1" applyBorder="1" applyAlignment="1">
      <alignment horizontal="right" vertical="center" shrinkToFit="1"/>
      <protection/>
    </xf>
    <xf numFmtId="0" fontId="4" fillId="0" borderId="30" xfId="39" applyFont="1" applyFill="1" applyBorder="1" applyAlignment="1">
      <alignment horizontal="center" vertical="center" shrinkToFit="1"/>
      <protection/>
    </xf>
    <xf numFmtId="0" fontId="4" fillId="0" borderId="31" xfId="39" applyFont="1" applyFill="1" applyBorder="1" applyAlignment="1">
      <alignment horizontal="center" vertical="center" shrinkToFit="1"/>
      <protection/>
    </xf>
    <xf numFmtId="176" fontId="18" fillId="0" borderId="31" xfId="39" applyNumberFormat="1" applyFont="1" applyFill="1" applyBorder="1" applyAlignment="1">
      <alignment horizontal="right" vertical="center" shrinkToFit="1"/>
      <protection/>
    </xf>
    <xf numFmtId="0" fontId="0" fillId="0" borderId="33" xfId="79" applyFont="1" applyBorder="1" applyAlignment="1">
      <alignment horizontal="center" vertical="center" wrapText="1"/>
      <protection/>
    </xf>
    <xf numFmtId="0" fontId="0" fillId="0" borderId="33" xfId="79" applyBorder="1" applyAlignment="1">
      <alignment horizontal="center" vertical="center" wrapText="1"/>
      <protection/>
    </xf>
    <xf numFmtId="0" fontId="16" fillId="24" borderId="0" xfId="41" applyFont="1" applyFill="1" applyAlignment="1">
      <alignment horizontal="right" vertical="center"/>
      <protection/>
    </xf>
    <xf numFmtId="0" fontId="16" fillId="0" borderId="0" xfId="39" applyFont="1" applyAlignment="1">
      <alignment horizontal="right" vertical="center"/>
      <protection/>
    </xf>
    <xf numFmtId="0" fontId="4" fillId="0" borderId="39" xfId="39" applyFont="1" applyFill="1" applyBorder="1" applyAlignment="1">
      <alignment horizontal="center" vertical="center" shrinkToFit="1"/>
      <protection/>
    </xf>
    <xf numFmtId="0" fontId="4" fillId="0" borderId="37" xfId="39" applyFont="1" applyFill="1" applyBorder="1" applyAlignment="1">
      <alignment horizontal="center" vertical="center" wrapText="1" shrinkToFit="1"/>
      <protection/>
    </xf>
    <xf numFmtId="176" fontId="18" fillId="0" borderId="37" xfId="39" applyNumberFormat="1" applyFont="1" applyFill="1" applyBorder="1" applyAlignment="1">
      <alignment horizontal="right" vertical="center" shrinkToFit="1"/>
      <protection/>
    </xf>
    <xf numFmtId="176" fontId="18" fillId="0" borderId="38" xfId="39" applyNumberFormat="1" applyFont="1" applyFill="1" applyBorder="1" applyAlignment="1">
      <alignment horizontal="right" vertical="center" shrinkToFit="1"/>
      <protection/>
    </xf>
    <xf numFmtId="177" fontId="19" fillId="24" borderId="18" xfId="0" applyNumberFormat="1" applyFont="1" applyFill="1" applyBorder="1" applyAlignment="1">
      <alignment horizontal="right" vertical="center" shrinkToFit="1"/>
    </xf>
    <xf numFmtId="177" fontId="19" fillId="24" borderId="37" xfId="0" applyNumberFormat="1" applyFont="1" applyFill="1" applyBorder="1" applyAlignment="1">
      <alignment horizontal="right" vertical="center" shrinkToFit="1"/>
    </xf>
    <xf numFmtId="0" fontId="19" fillId="0" borderId="23"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19" fillId="25" borderId="18" xfId="0" applyFont="1" applyFill="1" applyBorder="1" applyAlignment="1">
      <alignment horizontal="left" vertical="center" shrinkToFit="1"/>
    </xf>
    <xf numFmtId="0" fontId="19" fillId="0" borderId="18" xfId="0" applyFont="1" applyFill="1" applyBorder="1" applyAlignment="1">
      <alignment horizontal="left" vertical="center" shrinkToFit="1"/>
    </xf>
    <xf numFmtId="177" fontId="19" fillId="0" borderId="18" xfId="0" applyNumberFormat="1" applyFont="1" applyFill="1" applyBorder="1" applyAlignment="1">
      <alignment horizontal="right" vertical="center" shrinkToFit="1"/>
    </xf>
    <xf numFmtId="177" fontId="19" fillId="0" borderId="37" xfId="0" applyNumberFormat="1" applyFont="1" applyFill="1" applyBorder="1" applyAlignment="1">
      <alignment horizontal="right" vertical="center" shrinkToFit="1"/>
    </xf>
    <xf numFmtId="0" fontId="19" fillId="0" borderId="41"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31" xfId="0" applyFont="1" applyFill="1" applyBorder="1" applyAlignment="1">
      <alignment horizontal="left" vertical="center" shrinkToFit="1"/>
    </xf>
    <xf numFmtId="177" fontId="19" fillId="24" borderId="31" xfId="0" applyNumberFormat="1" applyFont="1" applyFill="1" applyBorder="1" applyAlignment="1">
      <alignment horizontal="right" vertical="center" shrinkToFit="1"/>
    </xf>
    <xf numFmtId="177" fontId="19" fillId="0" borderId="31" xfId="0" applyNumberFormat="1" applyFont="1" applyFill="1" applyBorder="1" applyAlignment="1">
      <alignment horizontal="right" vertical="center" shrinkToFit="1"/>
    </xf>
    <xf numFmtId="177" fontId="19" fillId="0" borderId="38" xfId="0" applyNumberFormat="1" applyFont="1" applyFill="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0" fillId="0" borderId="0" xfId="15" applyFont="1" applyAlignment="1">
      <alignment horizontal="left" vertical="center"/>
      <protection/>
    </xf>
    <xf numFmtId="0" fontId="15"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39"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21" fillId="0" borderId="17" xfId="15" applyNumberFormat="1" applyFont="1" applyFill="1" applyBorder="1" applyAlignment="1">
      <alignment horizontal="left" vertical="center"/>
      <protection/>
    </xf>
    <xf numFmtId="177" fontId="21" fillId="24" borderId="18" xfId="15" applyNumberFormat="1" applyFont="1" applyFill="1" applyBorder="1" applyAlignment="1">
      <alignment horizontal="center" vertical="center"/>
      <protection/>
    </xf>
    <xf numFmtId="177" fontId="21" fillId="0" borderId="18" xfId="15" applyNumberFormat="1" applyFont="1" applyFill="1" applyBorder="1" applyAlignment="1">
      <alignment horizontal="right" vertical="center"/>
      <protection/>
    </xf>
    <xf numFmtId="177" fontId="21" fillId="24" borderId="18" xfId="15" applyNumberFormat="1" applyFont="1" applyFill="1" applyBorder="1" applyAlignment="1">
      <alignment horizontal="left" vertical="center"/>
      <protection/>
    </xf>
    <xf numFmtId="0" fontId="21" fillId="24" borderId="18" xfId="15" applyNumberFormat="1" applyFont="1" applyFill="1" applyBorder="1" applyAlignment="1">
      <alignment horizontal="center" vertical="center"/>
      <protection/>
    </xf>
    <xf numFmtId="0" fontId="21" fillId="24" borderId="26" xfId="15" applyNumberFormat="1" applyFont="1" applyFill="1" applyBorder="1" applyAlignment="1">
      <alignment horizontal="center" vertical="center"/>
      <protection/>
    </xf>
    <xf numFmtId="177" fontId="21" fillId="0" borderId="37" xfId="15" applyNumberFormat="1" applyFont="1" applyFill="1" applyBorder="1" applyAlignment="1">
      <alignment horizontal="right" vertical="center"/>
      <protection/>
    </xf>
    <xf numFmtId="177" fontId="21" fillId="24"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22" fillId="0" borderId="17" xfId="15" applyNumberFormat="1" applyFont="1" applyFill="1" applyBorder="1" applyAlignment="1">
      <alignment horizontal="center" vertical="center"/>
      <protection/>
    </xf>
    <xf numFmtId="177" fontId="22" fillId="0" borderId="26" xfId="15" applyNumberFormat="1" applyFont="1" applyFill="1" applyBorder="1" applyAlignment="1">
      <alignment horizontal="center" vertical="center"/>
      <protection/>
    </xf>
    <xf numFmtId="0" fontId="21" fillId="24" borderId="24" xfId="15" applyNumberFormat="1" applyFont="1" applyFill="1" applyBorder="1" applyAlignment="1">
      <alignment horizontal="center" vertical="center"/>
      <protection/>
    </xf>
    <xf numFmtId="177" fontId="22" fillId="0" borderId="43" xfId="15" applyNumberFormat="1" applyFont="1" applyFill="1" applyBorder="1" applyAlignment="1">
      <alignment vertical="center"/>
      <protection/>
    </xf>
    <xf numFmtId="177" fontId="21" fillId="0" borderId="17" xfId="15" applyNumberFormat="1" applyFont="1" applyFill="1" applyBorder="1" applyAlignment="1">
      <alignment horizontal="center" vertical="center"/>
      <protection/>
    </xf>
    <xf numFmtId="177" fontId="21" fillId="0" borderId="26" xfId="15" applyNumberFormat="1" applyFont="1" applyFill="1" applyBorder="1" applyAlignment="1">
      <alignment horizontal="center" vertical="center"/>
      <protection/>
    </xf>
    <xf numFmtId="177" fontId="21" fillId="0" borderId="43" xfId="15" applyNumberFormat="1" applyFont="1" applyFill="1" applyBorder="1" applyAlignment="1">
      <alignment vertical="center"/>
      <protection/>
    </xf>
    <xf numFmtId="177" fontId="21" fillId="0" borderId="26" xfId="15" applyNumberFormat="1" applyFont="1" applyFill="1" applyBorder="1" applyAlignment="1">
      <alignment horizontal="left" vertical="center"/>
      <protection/>
    </xf>
    <xf numFmtId="177" fontId="21" fillId="0" borderId="44" xfId="15" applyNumberFormat="1" applyFont="1" applyFill="1" applyBorder="1" applyAlignment="1">
      <alignment horizontal="center" vertical="center"/>
      <protection/>
    </xf>
    <xf numFmtId="177" fontId="21" fillId="0" borderId="45" xfId="15" applyNumberFormat="1" applyFont="1" applyFill="1" applyBorder="1" applyAlignment="1">
      <alignment horizontal="right" vertical="center"/>
      <protection/>
    </xf>
    <xf numFmtId="177" fontId="21" fillId="0" borderId="46" xfId="15" applyNumberFormat="1" applyFont="1" applyFill="1" applyBorder="1" applyAlignment="1">
      <alignment horizontal="left" vertical="center"/>
      <protection/>
    </xf>
    <xf numFmtId="0" fontId="21" fillId="24" borderId="40" xfId="15" applyNumberFormat="1" applyFont="1" applyFill="1" applyBorder="1" applyAlignment="1">
      <alignment horizontal="center" vertical="center"/>
      <protection/>
    </xf>
    <xf numFmtId="177" fontId="21" fillId="0" borderId="47" xfId="15" applyNumberFormat="1" applyFont="1" applyFill="1" applyBorder="1" applyAlignment="1">
      <alignment vertical="center"/>
      <protection/>
    </xf>
    <xf numFmtId="177" fontId="22" fillId="24" borderId="41" xfId="15" applyNumberFormat="1" applyFont="1" applyFill="1" applyBorder="1" applyAlignment="1">
      <alignment horizontal="center" vertical="center"/>
      <protection/>
    </xf>
    <xf numFmtId="177" fontId="21" fillId="0" borderId="31" xfId="15" applyNumberFormat="1" applyFont="1" applyFill="1" applyBorder="1" applyAlignment="1">
      <alignment horizontal="right" vertical="center"/>
      <protection/>
    </xf>
    <xf numFmtId="177" fontId="22" fillId="24" borderId="32" xfId="15" applyNumberFormat="1" applyFont="1" applyFill="1" applyBorder="1" applyAlignment="1">
      <alignment horizontal="center" vertical="center"/>
      <protection/>
    </xf>
    <xf numFmtId="0" fontId="21" fillId="24" borderId="31" xfId="15" applyNumberFormat="1" applyFont="1" applyFill="1" applyBorder="1" applyAlignment="1">
      <alignment horizontal="center" vertical="center"/>
      <protection/>
    </xf>
    <xf numFmtId="177" fontId="22" fillId="0" borderId="48"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5"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4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44" xfId="0" applyNumberFormat="1" applyFont="1" applyFill="1" applyBorder="1" applyAlignment="1">
      <alignment horizontal="center" vertical="center" wrapText="1"/>
    </xf>
    <xf numFmtId="177" fontId="0" fillId="24" borderId="40" xfId="0" applyNumberFormat="1" applyFill="1" applyBorder="1" applyAlignment="1">
      <alignment horizontal="center" vertical="center" wrapText="1"/>
    </xf>
    <xf numFmtId="177" fontId="0" fillId="24" borderId="45"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3" fontId="19" fillId="24" borderId="18" xfId="0" applyNumberFormat="1" applyFont="1" applyFill="1" applyBorder="1" applyAlignment="1">
      <alignment horizontal="right" vertical="center" shrinkToFit="1"/>
    </xf>
    <xf numFmtId="3" fontId="19" fillId="0" borderId="18" xfId="0" applyNumberFormat="1" applyFont="1" applyFill="1" applyBorder="1" applyAlignment="1">
      <alignment horizontal="right" vertical="center" shrinkToFit="1"/>
    </xf>
    <xf numFmtId="177" fontId="0" fillId="24" borderId="41" xfId="0" applyNumberFormat="1" applyFill="1" applyBorder="1" applyAlignment="1">
      <alignment horizontal="left" vertical="center"/>
    </xf>
    <xf numFmtId="177" fontId="0" fillId="24" borderId="50" xfId="0" applyNumberFormat="1" applyFill="1" applyBorder="1" applyAlignment="1">
      <alignment horizontal="left" vertical="center"/>
    </xf>
    <xf numFmtId="177" fontId="0" fillId="24"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3" fontId="19" fillId="24" borderId="37" xfId="0" applyNumberFormat="1" applyFont="1" applyFill="1" applyBorder="1" applyAlignment="1">
      <alignment horizontal="right" vertical="center" shrinkToFit="1"/>
    </xf>
    <xf numFmtId="0" fontId="0" fillId="0" borderId="0" xfId="0" applyBorder="1" applyAlignment="1">
      <alignment horizontal="right" vertical="center"/>
    </xf>
    <xf numFmtId="3" fontId="19" fillId="0" borderId="37" xfId="0" applyNumberFormat="1" applyFont="1" applyFill="1" applyBorder="1" applyAlignment="1">
      <alignment horizontal="right" vertical="center" shrinkToFit="1"/>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0" fontId="19" fillId="24" borderId="18" xfId="0" applyFont="1" applyFill="1" applyBorder="1" applyAlignment="1">
      <alignment horizontal="left" vertical="center" shrinkToFit="1"/>
    </xf>
    <xf numFmtId="177" fontId="23" fillId="24" borderId="18" xfId="0" applyNumberFormat="1" applyFont="1" applyFill="1" applyBorder="1" applyAlignment="1">
      <alignment horizontal="right" vertical="center" shrinkToFit="1"/>
    </xf>
    <xf numFmtId="0" fontId="18" fillId="0" borderId="18" xfId="0" applyFont="1" applyFill="1" applyBorder="1" applyAlignment="1">
      <alignment/>
    </xf>
    <xf numFmtId="177" fontId="18" fillId="0" borderId="18" xfId="0" applyNumberFormat="1" applyFont="1" applyFill="1" applyBorder="1" applyAlignment="1">
      <alignment/>
    </xf>
    <xf numFmtId="177" fontId="23" fillId="0" borderId="18" xfId="0" applyNumberFormat="1" applyFont="1" applyFill="1" applyBorder="1" applyAlignment="1">
      <alignment horizontal="right" vertical="center" shrinkToFit="1"/>
    </xf>
    <xf numFmtId="0" fontId="19" fillId="0" borderId="31" xfId="0" applyFont="1" applyFill="1" applyBorder="1" applyAlignment="1">
      <alignment vertical="center" shrinkToFit="1"/>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7" fontId="21" fillId="0" borderId="18" xfId="15" applyNumberFormat="1" applyFont="1" applyFill="1" applyBorder="1" applyAlignment="1">
      <alignment horizontal="left" vertical="center"/>
      <protection/>
    </xf>
    <xf numFmtId="177" fontId="21" fillId="0" borderId="43" xfId="15" applyNumberFormat="1" applyFont="1" applyFill="1" applyBorder="1" applyAlignment="1">
      <alignment horizontal="center" vertical="center"/>
      <protection/>
    </xf>
    <xf numFmtId="177" fontId="22" fillId="0" borderId="18" xfId="15" applyNumberFormat="1" applyFont="1" applyFill="1" applyBorder="1" applyAlignment="1">
      <alignment horizontal="right" vertical="center"/>
      <protection/>
    </xf>
    <xf numFmtId="177" fontId="21" fillId="0" borderId="44" xfId="15" applyNumberFormat="1" applyFont="1" applyFill="1" applyBorder="1" applyAlignment="1">
      <alignment horizontal="left" vertical="center"/>
      <protection/>
    </xf>
    <xf numFmtId="177" fontId="22" fillId="0" borderId="31" xfId="15" applyNumberFormat="1" applyFont="1" applyFill="1" applyBorder="1" applyAlignment="1">
      <alignment horizontal="righ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21" fillId="0" borderId="17" xfId="15" applyNumberFormat="1" applyFont="1" applyFill="1" applyBorder="1" applyAlignment="1" quotePrefix="1">
      <alignment horizontal="left" vertical="center"/>
      <protection/>
    </xf>
    <xf numFmtId="177" fontId="21" fillId="24" borderId="18" xfId="15" applyNumberFormat="1" applyFont="1" applyFill="1" applyBorder="1" applyAlignment="1" quotePrefix="1">
      <alignment horizontal="center" vertical="center"/>
      <protection/>
    </xf>
    <xf numFmtId="177" fontId="21" fillId="24" borderId="18" xfId="15" applyNumberFormat="1" applyFont="1" applyFill="1" applyBorder="1" applyAlignment="1" quotePrefix="1">
      <alignment horizontal="left" vertical="center"/>
      <protection/>
    </xf>
    <xf numFmtId="177" fontId="22" fillId="0" borderId="17" xfId="15" applyNumberFormat="1" applyFont="1" applyFill="1" applyBorder="1" applyAlignment="1" quotePrefix="1">
      <alignment horizontal="center" vertical="center"/>
      <protection/>
    </xf>
    <xf numFmtId="177" fontId="22" fillId="0" borderId="26" xfId="15" applyNumberFormat="1" applyFont="1" applyFill="1" applyBorder="1" applyAlignment="1" quotePrefix="1">
      <alignment horizontal="center" vertical="center"/>
      <protection/>
    </xf>
    <xf numFmtId="177" fontId="22" fillId="24" borderId="41" xfId="15" applyNumberFormat="1" applyFont="1" applyFill="1" applyBorder="1" applyAlignment="1" quotePrefix="1">
      <alignment horizontal="center" vertical="center"/>
      <protection/>
    </xf>
    <xf numFmtId="177" fontId="22" fillId="24" borderId="32" xfId="15" applyNumberFormat="1" applyFont="1" applyFill="1" applyBorder="1" applyAlignment="1" quotePrefix="1">
      <alignment horizontal="center" vertical="center"/>
      <protection/>
    </xf>
    <xf numFmtId="177" fontId="0" fillId="24" borderId="49"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5"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常规_2007年行政单位基层表样表 2" xfId="41"/>
    <cellStyle name="60% - 强调文字颜色 1" xfId="42"/>
    <cellStyle name="标题 3" xfId="43"/>
    <cellStyle name="60% - 强调文字颜色 4" xfId="44"/>
    <cellStyle name="输出" xfId="45"/>
    <cellStyle name="常规_2012年预算公开分析表（26个部门财政拨款三公经费）" xfId="46"/>
    <cellStyle name="计算"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事业单位部门决算报表（讨论稿） 2"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样式 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zoomScaleSheetLayoutView="100" workbookViewId="0" topLeftCell="A1">
      <selection activeCell="D18" sqref="D18"/>
    </sheetView>
  </sheetViews>
  <sheetFormatPr defaultColWidth="9.00390625" defaultRowHeight="14.25"/>
  <cols>
    <col min="1" max="1" width="39.125" style="119" customWidth="1"/>
    <col min="2" max="2" width="4.00390625" style="119" customWidth="1"/>
    <col min="3" max="3" width="15.625" style="119" customWidth="1"/>
    <col min="4" max="4" width="50.625" style="119" customWidth="1"/>
    <col min="5" max="5" width="3.50390625" style="119" customWidth="1"/>
    <col min="6" max="6" width="15.625" style="119" customWidth="1"/>
    <col min="7" max="8" width="9.00390625" style="120" customWidth="1"/>
    <col min="9" max="16384" width="9.00390625" style="119" customWidth="1"/>
  </cols>
  <sheetData>
    <row r="1" ht="14.25">
      <c r="A1" s="121"/>
    </row>
    <row r="2" spans="1:8" s="117" customFormat="1" ht="18" customHeight="1">
      <c r="A2" s="122" t="s">
        <v>0</v>
      </c>
      <c r="B2" s="122"/>
      <c r="C2" s="122"/>
      <c r="D2" s="122"/>
      <c r="E2" s="122"/>
      <c r="F2" s="122"/>
      <c r="G2" s="165"/>
      <c r="H2" s="165"/>
    </row>
    <row r="3" spans="1:6" ht="9.75" customHeight="1">
      <c r="A3" s="123"/>
      <c r="B3" s="123"/>
      <c r="C3" s="123"/>
      <c r="D3" s="123"/>
      <c r="E3" s="123"/>
      <c r="F3" s="46" t="s">
        <v>1</v>
      </c>
    </row>
    <row r="4" spans="1:6" ht="15" customHeight="1">
      <c r="A4" s="8" t="s">
        <v>2</v>
      </c>
      <c r="B4" s="123"/>
      <c r="C4" s="123"/>
      <c r="D4" s="123"/>
      <c r="E4" s="123"/>
      <c r="F4" s="46" t="s">
        <v>3</v>
      </c>
    </row>
    <row r="5" spans="1:8" s="118" customFormat="1" ht="21.75" customHeight="1">
      <c r="A5" s="238" t="s">
        <v>4</v>
      </c>
      <c r="B5" s="125"/>
      <c r="C5" s="125"/>
      <c r="D5" s="239" t="s">
        <v>5</v>
      </c>
      <c r="E5" s="125"/>
      <c r="F5" s="127"/>
      <c r="G5" s="166"/>
      <c r="H5" s="166"/>
    </row>
    <row r="6" spans="1:8" s="118" customFormat="1" ht="21.75" customHeight="1">
      <c r="A6" s="240" t="s">
        <v>6</v>
      </c>
      <c r="B6" s="241" t="s">
        <v>7</v>
      </c>
      <c r="C6" s="130" t="s">
        <v>8</v>
      </c>
      <c r="D6" s="242" t="s">
        <v>6</v>
      </c>
      <c r="E6" s="241" t="s">
        <v>7</v>
      </c>
      <c r="F6" s="232" t="s">
        <v>8</v>
      </c>
      <c r="G6" s="166"/>
      <c r="H6" s="166"/>
    </row>
    <row r="7" spans="1:8" s="118" customFormat="1" ht="21.75" customHeight="1">
      <c r="A7" s="240" t="s">
        <v>9</v>
      </c>
      <c r="B7" s="130"/>
      <c r="C7" s="242" t="s">
        <v>10</v>
      </c>
      <c r="D7" s="242" t="s">
        <v>9</v>
      </c>
      <c r="E7" s="130"/>
      <c r="F7" s="243" t="s">
        <v>11</v>
      </c>
      <c r="G7" s="166"/>
      <c r="H7" s="166"/>
    </row>
    <row r="8" spans="1:8" s="118" customFormat="1" ht="21.75" customHeight="1">
      <c r="A8" s="244" t="s">
        <v>12</v>
      </c>
      <c r="B8" s="245" t="s">
        <v>10</v>
      </c>
      <c r="C8" s="137">
        <v>9476.34</v>
      </c>
      <c r="D8" s="246" t="s">
        <v>13</v>
      </c>
      <c r="E8" s="245" t="s">
        <v>14</v>
      </c>
      <c r="F8" s="141">
        <v>30</v>
      </c>
      <c r="G8" s="166"/>
      <c r="H8" s="166"/>
    </row>
    <row r="9" spans="1:8" s="118" customFormat="1" ht="21.75" customHeight="1">
      <c r="A9" s="142" t="s">
        <v>15</v>
      </c>
      <c r="B9" s="245" t="s">
        <v>11</v>
      </c>
      <c r="C9" s="137"/>
      <c r="D9" s="246" t="s">
        <v>16</v>
      </c>
      <c r="E9" s="245" t="s">
        <v>17</v>
      </c>
      <c r="F9" s="141"/>
      <c r="G9" s="166"/>
      <c r="H9" s="166"/>
    </row>
    <row r="10" spans="1:8" s="118" customFormat="1" ht="21.75" customHeight="1">
      <c r="A10" s="142" t="s">
        <v>18</v>
      </c>
      <c r="B10" s="245" t="s">
        <v>19</v>
      </c>
      <c r="C10" s="137">
        <v>210.47</v>
      </c>
      <c r="D10" s="246" t="s">
        <v>20</v>
      </c>
      <c r="E10" s="245" t="s">
        <v>21</v>
      </c>
      <c r="F10" s="141"/>
      <c r="G10" s="166"/>
      <c r="H10" s="166"/>
    </row>
    <row r="11" spans="1:8" s="118" customFormat="1" ht="21.75" customHeight="1">
      <c r="A11" s="142" t="s">
        <v>22</v>
      </c>
      <c r="B11" s="245" t="s">
        <v>23</v>
      </c>
      <c r="C11" s="137"/>
      <c r="D11" s="246" t="s">
        <v>24</v>
      </c>
      <c r="E11" s="245" t="s">
        <v>25</v>
      </c>
      <c r="F11" s="141"/>
      <c r="G11" s="166"/>
      <c r="H11" s="166"/>
    </row>
    <row r="12" spans="1:8" s="118" customFormat="1" ht="21.75" customHeight="1">
      <c r="A12" s="142" t="s">
        <v>26</v>
      </c>
      <c r="B12" s="245" t="s">
        <v>27</v>
      </c>
      <c r="C12" s="137"/>
      <c r="D12" s="246" t="s">
        <v>28</v>
      </c>
      <c r="E12" s="245" t="s">
        <v>29</v>
      </c>
      <c r="F12" s="141"/>
      <c r="G12" s="166"/>
      <c r="H12" s="166"/>
    </row>
    <row r="13" spans="1:8" s="118" customFormat="1" ht="21.75" customHeight="1">
      <c r="A13" s="142" t="s">
        <v>30</v>
      </c>
      <c r="B13" s="245" t="s">
        <v>31</v>
      </c>
      <c r="C13" s="137"/>
      <c r="D13" s="246" t="s">
        <v>32</v>
      </c>
      <c r="E13" s="245" t="s">
        <v>33</v>
      </c>
      <c r="F13" s="141"/>
      <c r="G13" s="166"/>
      <c r="H13" s="166"/>
    </row>
    <row r="14" spans="1:8" s="118" customFormat="1" ht="21.75" customHeight="1">
      <c r="A14" s="142"/>
      <c r="B14" s="245" t="s">
        <v>34</v>
      </c>
      <c r="C14" s="137"/>
      <c r="D14" s="138" t="s">
        <v>35</v>
      </c>
      <c r="E14" s="245" t="s">
        <v>36</v>
      </c>
      <c r="F14" s="141"/>
      <c r="G14" s="166"/>
      <c r="H14" s="166"/>
    </row>
    <row r="15" spans="1:8" s="118" customFormat="1" ht="21.75" customHeight="1">
      <c r="A15" s="142"/>
      <c r="B15" s="245" t="s">
        <v>37</v>
      </c>
      <c r="C15" s="137"/>
      <c r="D15" s="138" t="s">
        <v>38</v>
      </c>
      <c r="E15" s="245" t="s">
        <v>39</v>
      </c>
      <c r="F15" s="141">
        <v>38.91</v>
      </c>
      <c r="G15" s="166"/>
      <c r="H15" s="166"/>
    </row>
    <row r="16" spans="1:8" s="118" customFormat="1" ht="21.75" customHeight="1">
      <c r="A16" s="142"/>
      <c r="B16" s="245" t="s">
        <v>40</v>
      </c>
      <c r="C16" s="137"/>
      <c r="D16" s="138" t="s">
        <v>41</v>
      </c>
      <c r="E16" s="245" t="s">
        <v>42</v>
      </c>
      <c r="F16" s="141"/>
      <c r="G16" s="166"/>
      <c r="H16" s="166"/>
    </row>
    <row r="17" spans="1:8" s="118" customFormat="1" ht="21.75" customHeight="1">
      <c r="A17" s="142"/>
      <c r="B17" s="245" t="s">
        <v>43</v>
      </c>
      <c r="C17" s="137"/>
      <c r="D17" s="138" t="s">
        <v>44</v>
      </c>
      <c r="E17" s="245" t="s">
        <v>45</v>
      </c>
      <c r="F17" s="141"/>
      <c r="G17" s="166"/>
      <c r="H17" s="166"/>
    </row>
    <row r="18" spans="1:8" s="118" customFormat="1" ht="21.75" customHeight="1">
      <c r="A18" s="142"/>
      <c r="B18" s="245" t="s">
        <v>46</v>
      </c>
      <c r="C18" s="137"/>
      <c r="D18" s="138" t="s">
        <v>47</v>
      </c>
      <c r="E18" s="245" t="s">
        <v>48</v>
      </c>
      <c r="F18" s="141"/>
      <c r="G18" s="166"/>
      <c r="H18" s="166"/>
    </row>
    <row r="19" spans="1:8" s="118" customFormat="1" ht="21.75" customHeight="1">
      <c r="A19" s="142"/>
      <c r="B19" s="245" t="s">
        <v>49</v>
      </c>
      <c r="C19" s="137"/>
      <c r="D19" s="138" t="s">
        <v>50</v>
      </c>
      <c r="E19" s="245" t="s">
        <v>51</v>
      </c>
      <c r="F19" s="141">
        <v>9752.72</v>
      </c>
      <c r="G19" s="166"/>
      <c r="H19" s="166"/>
    </row>
    <row r="20" spans="1:8" s="118" customFormat="1" ht="21.75" customHeight="1">
      <c r="A20" s="142"/>
      <c r="B20" s="245" t="s">
        <v>52</v>
      </c>
      <c r="C20" s="137"/>
      <c r="D20" s="138" t="s">
        <v>53</v>
      </c>
      <c r="E20" s="245" t="s">
        <v>54</v>
      </c>
      <c r="F20" s="141">
        <v>210.47</v>
      </c>
      <c r="G20" s="166"/>
      <c r="H20" s="166"/>
    </row>
    <row r="21" spans="1:8" s="118" customFormat="1" ht="21.75" customHeight="1">
      <c r="A21" s="142"/>
      <c r="B21" s="245" t="s">
        <v>14</v>
      </c>
      <c r="C21" s="137"/>
      <c r="D21" s="143" t="s">
        <v>55</v>
      </c>
      <c r="E21" s="245" t="s">
        <v>56</v>
      </c>
      <c r="F21" s="141"/>
      <c r="G21" s="166"/>
      <c r="H21" s="166"/>
    </row>
    <row r="22" spans="1:8" s="118" customFormat="1" ht="21.75" customHeight="1">
      <c r="A22" s="135"/>
      <c r="B22" s="245" t="s">
        <v>17</v>
      </c>
      <c r="C22" s="233"/>
      <c r="D22" s="151"/>
      <c r="E22" s="245" t="s">
        <v>57</v>
      </c>
      <c r="F22" s="234"/>
      <c r="G22" s="166"/>
      <c r="H22" s="166"/>
    </row>
    <row r="23" spans="1:8" s="118" customFormat="1" ht="21.75" customHeight="1">
      <c r="A23" s="247" t="s">
        <v>58</v>
      </c>
      <c r="B23" s="245" t="s">
        <v>21</v>
      </c>
      <c r="C23" s="235">
        <f>SUM(C8:C22)</f>
        <v>9686.81</v>
      </c>
      <c r="D23" s="248" t="s">
        <v>59</v>
      </c>
      <c r="E23" s="245" t="s">
        <v>60</v>
      </c>
      <c r="F23" s="147">
        <f>SUM(F8:F22)</f>
        <v>10032.099999999999</v>
      </c>
      <c r="G23" s="166"/>
      <c r="H23" s="166"/>
    </row>
    <row r="24" spans="1:8" s="118" customFormat="1" ht="21.75" customHeight="1">
      <c r="A24" s="135" t="s">
        <v>61</v>
      </c>
      <c r="B24" s="245" t="s">
        <v>25</v>
      </c>
      <c r="C24" s="137"/>
      <c r="D24" s="151" t="s">
        <v>62</v>
      </c>
      <c r="E24" s="245" t="s">
        <v>63</v>
      </c>
      <c r="F24" s="150"/>
      <c r="G24" s="166"/>
      <c r="H24" s="166"/>
    </row>
    <row r="25" spans="1:8" s="118" customFormat="1" ht="21.75" customHeight="1">
      <c r="A25" s="135" t="s">
        <v>64</v>
      </c>
      <c r="B25" s="245" t="s">
        <v>29</v>
      </c>
      <c r="C25" s="137">
        <v>1253.84</v>
      </c>
      <c r="D25" s="151" t="s">
        <v>65</v>
      </c>
      <c r="E25" s="245" t="s">
        <v>66</v>
      </c>
      <c r="F25" s="150">
        <v>908.55</v>
      </c>
      <c r="G25" s="166"/>
      <c r="H25" s="166"/>
    </row>
    <row r="26" spans="1:8" s="118" customFormat="1" ht="21.75" customHeight="1">
      <c r="A26" s="236"/>
      <c r="B26" s="245" t="s">
        <v>33</v>
      </c>
      <c r="C26" s="153"/>
      <c r="D26" s="154"/>
      <c r="E26" s="245" t="s">
        <v>67</v>
      </c>
      <c r="F26" s="156"/>
      <c r="G26" s="166"/>
      <c r="H26" s="166"/>
    </row>
    <row r="27" spans="1:6" ht="21.75" customHeight="1">
      <c r="A27" s="249" t="s">
        <v>68</v>
      </c>
      <c r="B27" s="245" t="s">
        <v>36</v>
      </c>
      <c r="C27" s="237">
        <f>C23+C25</f>
        <v>10940.65</v>
      </c>
      <c r="D27" s="250" t="s">
        <v>68</v>
      </c>
      <c r="E27" s="245" t="s">
        <v>69</v>
      </c>
      <c r="F27" s="161">
        <f>F23+F25</f>
        <v>10940.649999999998</v>
      </c>
    </row>
    <row r="28" spans="1:6" ht="29.25" customHeight="1">
      <c r="A28" s="162" t="s">
        <v>70</v>
      </c>
      <c r="B28" s="163"/>
      <c r="C28" s="163"/>
      <c r="D28" s="163"/>
      <c r="E28" s="163"/>
      <c r="F28" s="163"/>
    </row>
  </sheetData>
  <sheetProtection/>
  <mergeCells count="4">
    <mergeCell ref="A2:F2"/>
    <mergeCell ref="A5:C5"/>
    <mergeCell ref="D5:F5"/>
    <mergeCell ref="A28:F28"/>
  </mergeCells>
  <printOptions horizontalCentered="1"/>
  <pageMargins left="0.35" right="0.35" top="0.59" bottom="0.79" header="0.51" footer="0.2"/>
  <pageSetup fitToHeight="1" fitToWidth="1" horizontalDpi="300" verticalDpi="300" orientation="landscape" paperSize="9" scale="62"/>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D18" sqref="D18"/>
    </sheetView>
  </sheetViews>
  <sheetFormatPr defaultColWidth="9.00390625" defaultRowHeight="14.25"/>
  <cols>
    <col min="1" max="2" width="4.625" style="170" customWidth="1"/>
    <col min="3" max="3" width="19.875" style="170" customWidth="1"/>
    <col min="4" max="10" width="13.625" style="170" customWidth="1"/>
    <col min="11" max="16384" width="9.00390625" style="170" customWidth="1"/>
  </cols>
  <sheetData>
    <row r="1" spans="1:10" s="167" customFormat="1" ht="21.75">
      <c r="A1" s="171" t="s">
        <v>71</v>
      </c>
      <c r="B1" s="171"/>
      <c r="C1" s="171"/>
      <c r="D1" s="171"/>
      <c r="E1" s="171"/>
      <c r="F1" s="171"/>
      <c r="G1" s="171"/>
      <c r="H1" s="171"/>
      <c r="I1" s="171"/>
      <c r="J1" s="171"/>
    </row>
    <row r="2" spans="1:10" ht="14.25">
      <c r="A2" s="172"/>
      <c r="B2" s="172"/>
      <c r="C2" s="172"/>
      <c r="D2" s="172"/>
      <c r="E2" s="172"/>
      <c r="F2" s="172"/>
      <c r="G2" s="172"/>
      <c r="H2" s="172"/>
      <c r="I2" s="172"/>
      <c r="J2" s="46" t="s">
        <v>72</v>
      </c>
    </row>
    <row r="3" spans="1:10" ht="15">
      <c r="A3" s="8" t="s">
        <v>2</v>
      </c>
      <c r="B3" s="172"/>
      <c r="C3" s="172"/>
      <c r="D3" s="172"/>
      <c r="E3" s="172"/>
      <c r="F3" s="173"/>
      <c r="G3" s="172"/>
      <c r="H3" s="172"/>
      <c r="I3" s="172"/>
      <c r="J3" s="46" t="s">
        <v>3</v>
      </c>
    </row>
    <row r="4" spans="1:11" s="168" customFormat="1" ht="22.5" customHeight="1">
      <c r="A4" s="251" t="s">
        <v>6</v>
      </c>
      <c r="B4" s="175"/>
      <c r="C4" s="175"/>
      <c r="D4" s="252" t="s">
        <v>58</v>
      </c>
      <c r="E4" s="253" t="s">
        <v>73</v>
      </c>
      <c r="F4" s="252" t="s">
        <v>74</v>
      </c>
      <c r="G4" s="252" t="s">
        <v>75</v>
      </c>
      <c r="H4" s="252" t="s">
        <v>76</v>
      </c>
      <c r="I4" s="252" t="s">
        <v>77</v>
      </c>
      <c r="J4" s="254" t="s">
        <v>78</v>
      </c>
      <c r="K4" s="205"/>
    </row>
    <row r="5" spans="1:11" s="168" customFormat="1" ht="22.5" customHeight="1">
      <c r="A5" s="178" t="s">
        <v>79</v>
      </c>
      <c r="B5" s="179"/>
      <c r="C5" s="255" t="s">
        <v>80</v>
      </c>
      <c r="D5" s="181"/>
      <c r="E5" s="215"/>
      <c r="F5" s="181"/>
      <c r="G5" s="181"/>
      <c r="H5" s="181"/>
      <c r="I5" s="181"/>
      <c r="J5" s="229"/>
      <c r="K5" s="205"/>
    </row>
    <row r="6" spans="1:11" s="168" customFormat="1" ht="22.5" customHeight="1">
      <c r="A6" s="183"/>
      <c r="B6" s="184"/>
      <c r="C6" s="185"/>
      <c r="D6" s="185"/>
      <c r="E6" s="216"/>
      <c r="F6" s="185"/>
      <c r="G6" s="185"/>
      <c r="H6" s="185"/>
      <c r="I6" s="185"/>
      <c r="J6" s="230"/>
      <c r="K6" s="205"/>
    </row>
    <row r="7" spans="1:11" ht="22.5" customHeight="1">
      <c r="A7" s="256" t="s">
        <v>81</v>
      </c>
      <c r="B7" s="218"/>
      <c r="C7" s="219"/>
      <c r="D7" s="257" t="s">
        <v>10</v>
      </c>
      <c r="E7" s="257" t="s">
        <v>11</v>
      </c>
      <c r="F7" s="257" t="s">
        <v>19</v>
      </c>
      <c r="G7" s="257" t="s">
        <v>23</v>
      </c>
      <c r="H7" s="257" t="s">
        <v>27</v>
      </c>
      <c r="I7" s="257" t="s">
        <v>31</v>
      </c>
      <c r="J7" s="231" t="s">
        <v>34</v>
      </c>
      <c r="K7" s="211"/>
    </row>
    <row r="8" spans="1:11" ht="22.5" customHeight="1">
      <c r="A8" s="258" t="s">
        <v>68</v>
      </c>
      <c r="B8" s="192"/>
      <c r="C8" s="193"/>
      <c r="D8" s="103">
        <f>SUM(E8:G8)</f>
        <v>9686.810433</v>
      </c>
      <c r="E8" s="103">
        <v>9476.341231</v>
      </c>
      <c r="F8" s="194"/>
      <c r="G8" s="103">
        <v>210.469202</v>
      </c>
      <c r="H8" s="194"/>
      <c r="I8" s="194"/>
      <c r="J8" s="210"/>
      <c r="K8" s="211"/>
    </row>
    <row r="9" spans="1:11" ht="22.5" customHeight="1">
      <c r="A9" s="105">
        <v>201</v>
      </c>
      <c r="B9" s="106"/>
      <c r="C9" s="221" t="s">
        <v>82</v>
      </c>
      <c r="D9" s="222">
        <v>30</v>
      </c>
      <c r="E9" s="222">
        <v>30</v>
      </c>
      <c r="F9" s="223"/>
      <c r="G9" s="224"/>
      <c r="H9" s="194"/>
      <c r="I9" s="194"/>
      <c r="J9" s="210"/>
      <c r="K9" s="211"/>
    </row>
    <row r="10" spans="1:11" ht="22.5" customHeight="1">
      <c r="A10" s="105">
        <v>20199</v>
      </c>
      <c r="B10" s="106"/>
      <c r="C10" s="221" t="s">
        <v>83</v>
      </c>
      <c r="D10" s="222">
        <v>30</v>
      </c>
      <c r="E10" s="222">
        <v>30</v>
      </c>
      <c r="F10" s="194"/>
      <c r="G10" s="103"/>
      <c r="H10" s="194"/>
      <c r="I10" s="194"/>
      <c r="J10" s="210"/>
      <c r="K10" s="211"/>
    </row>
    <row r="11" spans="1:11" ht="22.5" customHeight="1">
      <c r="A11" s="105">
        <v>201999</v>
      </c>
      <c r="B11" s="106"/>
      <c r="C11" s="108" t="s">
        <v>84</v>
      </c>
      <c r="D11" s="109">
        <v>30</v>
      </c>
      <c r="E11" s="109">
        <v>30</v>
      </c>
      <c r="F11" s="195"/>
      <c r="G11" s="109"/>
      <c r="H11" s="195"/>
      <c r="I11" s="195"/>
      <c r="J11" s="212"/>
      <c r="K11" s="211"/>
    </row>
    <row r="12" spans="1:11" ht="22.5" customHeight="1">
      <c r="A12" s="105">
        <v>208</v>
      </c>
      <c r="B12" s="106"/>
      <c r="C12" s="108" t="s">
        <v>85</v>
      </c>
      <c r="D12" s="225">
        <v>38.9146</v>
      </c>
      <c r="E12" s="109">
        <v>38.9146</v>
      </c>
      <c r="F12" s="195"/>
      <c r="G12" s="109"/>
      <c r="H12" s="195"/>
      <c r="I12" s="195"/>
      <c r="J12" s="212"/>
      <c r="K12" s="211"/>
    </row>
    <row r="13" spans="1:11" ht="22.5" customHeight="1">
      <c r="A13" s="105">
        <v>20808</v>
      </c>
      <c r="B13" s="106"/>
      <c r="C13" s="108" t="s">
        <v>86</v>
      </c>
      <c r="D13" s="225">
        <v>38.9146</v>
      </c>
      <c r="E13" s="109">
        <v>38.9146</v>
      </c>
      <c r="F13" s="195"/>
      <c r="G13" s="109"/>
      <c r="H13" s="195"/>
      <c r="I13" s="195"/>
      <c r="J13" s="212"/>
      <c r="K13" s="211"/>
    </row>
    <row r="14" spans="1:11" ht="22.5" customHeight="1">
      <c r="A14" s="105">
        <v>2080801</v>
      </c>
      <c r="B14" s="106"/>
      <c r="C14" s="108" t="s">
        <v>87</v>
      </c>
      <c r="D14" s="109">
        <v>38.91</v>
      </c>
      <c r="E14" s="109">
        <v>38.91</v>
      </c>
      <c r="F14" s="195"/>
      <c r="G14" s="109"/>
      <c r="H14" s="195"/>
      <c r="I14" s="195"/>
      <c r="J14" s="212"/>
      <c r="K14" s="211"/>
    </row>
    <row r="15" spans="1:11" ht="22.5" customHeight="1">
      <c r="A15" s="105">
        <v>213</v>
      </c>
      <c r="B15" s="106"/>
      <c r="C15" s="108" t="s">
        <v>88</v>
      </c>
      <c r="D15" s="225">
        <v>9407.426631</v>
      </c>
      <c r="E15" s="225">
        <v>9407.426631</v>
      </c>
      <c r="F15" s="195"/>
      <c r="G15" s="109"/>
      <c r="H15" s="195"/>
      <c r="I15" s="195"/>
      <c r="J15" s="212"/>
      <c r="K15" s="211"/>
    </row>
    <row r="16" spans="1:11" ht="22.5" customHeight="1">
      <c r="A16" s="105">
        <v>21303</v>
      </c>
      <c r="B16" s="106"/>
      <c r="C16" s="108" t="s">
        <v>89</v>
      </c>
      <c r="D16" s="225">
        <v>9407.426631</v>
      </c>
      <c r="E16" s="225">
        <v>9407.426631</v>
      </c>
      <c r="F16" s="195"/>
      <c r="G16" s="109"/>
      <c r="H16" s="195"/>
      <c r="I16" s="195"/>
      <c r="J16" s="212"/>
      <c r="K16" s="211"/>
    </row>
    <row r="17" spans="1:11" ht="22.5" customHeight="1">
      <c r="A17" s="105">
        <v>2130301</v>
      </c>
      <c r="B17" s="106"/>
      <c r="C17" s="108" t="s">
        <v>90</v>
      </c>
      <c r="D17" s="109">
        <v>1589.733439</v>
      </c>
      <c r="E17" s="109">
        <v>1589.733439</v>
      </c>
      <c r="F17" s="195"/>
      <c r="G17" s="109"/>
      <c r="H17" s="195"/>
      <c r="I17" s="195"/>
      <c r="J17" s="212"/>
      <c r="K17" s="211"/>
    </row>
    <row r="18" spans="1:11" ht="22.5" customHeight="1">
      <c r="A18" s="105">
        <v>2130302</v>
      </c>
      <c r="B18" s="106"/>
      <c r="C18" s="108" t="s">
        <v>91</v>
      </c>
      <c r="D18" s="109">
        <v>80</v>
      </c>
      <c r="E18" s="109">
        <v>80</v>
      </c>
      <c r="F18" s="195"/>
      <c r="G18" s="109"/>
      <c r="H18" s="195"/>
      <c r="I18" s="195"/>
      <c r="J18" s="212"/>
      <c r="K18" s="211"/>
    </row>
    <row r="19" spans="1:11" ht="22.5" customHeight="1">
      <c r="A19" s="105">
        <v>2130305</v>
      </c>
      <c r="B19" s="106"/>
      <c r="C19" s="108" t="s">
        <v>92</v>
      </c>
      <c r="D19" s="109">
        <v>4063.7611</v>
      </c>
      <c r="E19" s="109">
        <v>4063.7611</v>
      </c>
      <c r="F19" s="195"/>
      <c r="G19" s="109"/>
      <c r="H19" s="195"/>
      <c r="I19" s="195"/>
      <c r="J19" s="212"/>
      <c r="K19" s="211"/>
    </row>
    <row r="20" spans="1:11" ht="22.5" customHeight="1">
      <c r="A20" s="105">
        <v>2130306</v>
      </c>
      <c r="B20" s="106"/>
      <c r="C20" s="108" t="s">
        <v>93</v>
      </c>
      <c r="D20" s="109">
        <v>115</v>
      </c>
      <c r="E20" s="109">
        <v>115</v>
      </c>
      <c r="F20" s="195"/>
      <c r="G20" s="109"/>
      <c r="H20" s="195"/>
      <c r="I20" s="195"/>
      <c r="J20" s="212"/>
      <c r="K20" s="211"/>
    </row>
    <row r="21" spans="1:11" ht="22.5" customHeight="1">
      <c r="A21" s="105">
        <v>2130314</v>
      </c>
      <c r="B21" s="106"/>
      <c r="C21" s="108" t="s">
        <v>94</v>
      </c>
      <c r="D21" s="109">
        <v>388</v>
      </c>
      <c r="E21" s="109">
        <v>388</v>
      </c>
      <c r="F21" s="195"/>
      <c r="G21" s="109"/>
      <c r="H21" s="195"/>
      <c r="I21" s="195"/>
      <c r="J21" s="212"/>
      <c r="K21" s="211"/>
    </row>
    <row r="22" spans="1:11" ht="22.5" customHeight="1">
      <c r="A22" s="105">
        <v>2130316</v>
      </c>
      <c r="B22" s="106"/>
      <c r="C22" s="108" t="s">
        <v>95</v>
      </c>
      <c r="D22" s="109">
        <v>1735</v>
      </c>
      <c r="E22" s="109">
        <v>1735</v>
      </c>
      <c r="F22" s="195"/>
      <c r="G22" s="109"/>
      <c r="H22" s="195"/>
      <c r="I22" s="195"/>
      <c r="J22" s="212"/>
      <c r="K22" s="211"/>
    </row>
    <row r="23" spans="1:11" ht="22.5" customHeight="1">
      <c r="A23" s="105">
        <v>2130331</v>
      </c>
      <c r="B23" s="106"/>
      <c r="C23" s="108" t="s">
        <v>96</v>
      </c>
      <c r="D23" s="109">
        <v>25.854894</v>
      </c>
      <c r="E23" s="109">
        <v>25.854894</v>
      </c>
      <c r="F23" s="195"/>
      <c r="G23" s="109"/>
      <c r="H23" s="195"/>
      <c r="I23" s="195"/>
      <c r="J23" s="212"/>
      <c r="K23" s="211"/>
    </row>
    <row r="24" spans="1:11" ht="22.5" customHeight="1">
      <c r="A24" s="105">
        <v>2130335</v>
      </c>
      <c r="B24" s="106"/>
      <c r="C24" s="108" t="s">
        <v>97</v>
      </c>
      <c r="D24" s="109">
        <v>820.58</v>
      </c>
      <c r="E24" s="109">
        <v>820.58</v>
      </c>
      <c r="F24" s="195"/>
      <c r="G24" s="109"/>
      <c r="H24" s="195"/>
      <c r="I24" s="195"/>
      <c r="J24" s="212"/>
      <c r="K24" s="211"/>
    </row>
    <row r="25" spans="1:11" ht="22.5" customHeight="1">
      <c r="A25" s="105">
        <v>2130399</v>
      </c>
      <c r="B25" s="106"/>
      <c r="C25" s="108" t="s">
        <v>98</v>
      </c>
      <c r="D25" s="109">
        <v>589.497198</v>
      </c>
      <c r="E25" s="109">
        <v>589.497198</v>
      </c>
      <c r="F25" s="195"/>
      <c r="G25" s="109"/>
      <c r="H25" s="195"/>
      <c r="I25" s="195"/>
      <c r="J25" s="212"/>
      <c r="K25" s="211"/>
    </row>
    <row r="26" spans="1:11" ht="22.5" customHeight="1">
      <c r="A26" s="105">
        <v>229</v>
      </c>
      <c r="B26" s="106"/>
      <c r="C26" s="108" t="s">
        <v>99</v>
      </c>
      <c r="D26" s="225">
        <v>210.469202</v>
      </c>
      <c r="E26" s="109"/>
      <c r="F26" s="195"/>
      <c r="G26" s="225">
        <v>210.469202</v>
      </c>
      <c r="H26" s="195"/>
      <c r="I26" s="195"/>
      <c r="J26" s="212"/>
      <c r="K26" s="211"/>
    </row>
    <row r="27" spans="1:11" ht="22.5" customHeight="1">
      <c r="A27" s="105">
        <v>22999</v>
      </c>
      <c r="B27" s="106"/>
      <c r="C27" s="108" t="s">
        <v>99</v>
      </c>
      <c r="D27" s="225">
        <v>210.469202</v>
      </c>
      <c r="E27" s="109"/>
      <c r="F27" s="195"/>
      <c r="G27" s="225">
        <v>210.49202</v>
      </c>
      <c r="H27" s="195"/>
      <c r="I27" s="195"/>
      <c r="J27" s="212"/>
      <c r="K27" s="211"/>
    </row>
    <row r="28" spans="1:11" ht="22.5" customHeight="1">
      <c r="A28" s="105">
        <v>2299901</v>
      </c>
      <c r="B28" s="106"/>
      <c r="C28" s="108" t="s">
        <v>100</v>
      </c>
      <c r="D28" s="109">
        <v>210.469202</v>
      </c>
      <c r="E28" s="109"/>
      <c r="F28" s="195"/>
      <c r="G28" s="109">
        <v>210.469202</v>
      </c>
      <c r="H28" s="195"/>
      <c r="I28" s="195"/>
      <c r="J28" s="212"/>
      <c r="K28" s="211"/>
    </row>
    <row r="29" spans="1:11" ht="22.5" customHeight="1">
      <c r="A29" s="111"/>
      <c r="B29" s="112"/>
      <c r="C29" s="226"/>
      <c r="D29" s="199"/>
      <c r="E29" s="199"/>
      <c r="F29" s="199"/>
      <c r="G29" s="199"/>
      <c r="H29" s="199"/>
      <c r="I29" s="199"/>
      <c r="J29" s="213"/>
      <c r="K29" s="211"/>
    </row>
    <row r="30" spans="1:10" ht="30.75" customHeight="1">
      <c r="A30" s="200" t="s">
        <v>101</v>
      </c>
      <c r="B30" s="201"/>
      <c r="C30" s="201"/>
      <c r="D30" s="201"/>
      <c r="E30" s="201"/>
      <c r="F30" s="201"/>
      <c r="G30" s="201"/>
      <c r="H30" s="201"/>
      <c r="I30" s="201"/>
      <c r="J30" s="201"/>
    </row>
    <row r="31" ht="14.25">
      <c r="A31" s="227"/>
    </row>
    <row r="32" ht="14.25">
      <c r="A32" s="227"/>
    </row>
  </sheetData>
  <sheetProtection/>
  <mergeCells count="35">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6">
      <selection activeCell="D18" sqref="D18"/>
    </sheetView>
  </sheetViews>
  <sheetFormatPr defaultColWidth="9.00390625" defaultRowHeight="14.25"/>
  <cols>
    <col min="1" max="1" width="5.625" style="170" customWidth="1"/>
    <col min="2" max="2" width="4.75390625" style="170" customWidth="1"/>
    <col min="3" max="3" width="21.00390625" style="170" customWidth="1"/>
    <col min="4" max="4" width="14.375" style="170" customWidth="1"/>
    <col min="5" max="9" width="14.625" style="170" customWidth="1"/>
    <col min="10" max="10" width="9.00390625" style="170" customWidth="1"/>
    <col min="11" max="11" width="12.625" style="170" customWidth="1"/>
    <col min="12" max="16384" width="9.00390625" style="170" customWidth="1"/>
  </cols>
  <sheetData>
    <row r="1" spans="1:9" s="167" customFormat="1" ht="21.75">
      <c r="A1" s="171" t="s">
        <v>102</v>
      </c>
      <c r="B1" s="171"/>
      <c r="C1" s="171"/>
      <c r="D1" s="171"/>
      <c r="E1" s="171"/>
      <c r="F1" s="171"/>
      <c r="G1" s="171"/>
      <c r="H1" s="171"/>
      <c r="I1" s="171"/>
    </row>
    <row r="2" spans="1:9" ht="14.25">
      <c r="A2" s="172"/>
      <c r="B2" s="172"/>
      <c r="C2" s="172"/>
      <c r="D2" s="172"/>
      <c r="E2" s="172"/>
      <c r="F2" s="172"/>
      <c r="G2" s="172"/>
      <c r="H2" s="172"/>
      <c r="I2" s="46" t="s">
        <v>103</v>
      </c>
    </row>
    <row r="3" spans="1:9" ht="15">
      <c r="A3" s="8" t="s">
        <v>2</v>
      </c>
      <c r="B3" s="172"/>
      <c r="C3" s="172"/>
      <c r="D3" s="172"/>
      <c r="E3" s="172"/>
      <c r="F3" s="173"/>
      <c r="G3" s="172"/>
      <c r="H3" s="172"/>
      <c r="I3" s="46" t="s">
        <v>3</v>
      </c>
    </row>
    <row r="4" spans="1:10" s="168" customFormat="1" ht="22.5" customHeight="1">
      <c r="A4" s="251" t="s">
        <v>6</v>
      </c>
      <c r="B4" s="175"/>
      <c r="C4" s="175"/>
      <c r="D4" s="252" t="s">
        <v>59</v>
      </c>
      <c r="E4" s="252" t="s">
        <v>104</v>
      </c>
      <c r="F4" s="259" t="s">
        <v>105</v>
      </c>
      <c r="G4" s="259" t="s">
        <v>106</v>
      </c>
      <c r="H4" s="177" t="s">
        <v>107</v>
      </c>
      <c r="I4" s="260" t="s">
        <v>108</v>
      </c>
      <c r="J4" s="205"/>
    </row>
    <row r="5" spans="1:10" s="168" customFormat="1" ht="22.5" customHeight="1">
      <c r="A5" s="178" t="s">
        <v>79</v>
      </c>
      <c r="B5" s="179"/>
      <c r="C5" s="255" t="s">
        <v>80</v>
      </c>
      <c r="D5" s="181"/>
      <c r="E5" s="181"/>
      <c r="F5" s="182"/>
      <c r="G5" s="182"/>
      <c r="H5" s="182"/>
      <c r="I5" s="206"/>
      <c r="J5" s="205"/>
    </row>
    <row r="6" spans="1:10" s="168" customFormat="1" ht="22.5" customHeight="1">
      <c r="A6" s="183"/>
      <c r="B6" s="184"/>
      <c r="C6" s="185"/>
      <c r="D6" s="185"/>
      <c r="E6" s="185"/>
      <c r="F6" s="186"/>
      <c r="G6" s="186"/>
      <c r="H6" s="186"/>
      <c r="I6" s="207"/>
      <c r="J6" s="205"/>
    </row>
    <row r="7" spans="1:10" s="169" customFormat="1" ht="22.5" customHeight="1">
      <c r="A7" s="261" t="s">
        <v>81</v>
      </c>
      <c r="B7" s="188"/>
      <c r="C7" s="189"/>
      <c r="D7" s="262" t="s">
        <v>10</v>
      </c>
      <c r="E7" s="262" t="s">
        <v>11</v>
      </c>
      <c r="F7" s="262" t="s">
        <v>19</v>
      </c>
      <c r="G7" s="190" t="s">
        <v>23</v>
      </c>
      <c r="H7" s="190" t="s">
        <v>27</v>
      </c>
      <c r="I7" s="208" t="s">
        <v>31</v>
      </c>
      <c r="J7" s="209"/>
    </row>
    <row r="8" spans="1:10" ht="22.5" customHeight="1">
      <c r="A8" s="258" t="s">
        <v>68</v>
      </c>
      <c r="B8" s="192"/>
      <c r="C8" s="193"/>
      <c r="D8" s="103">
        <f aca="true" t="shared" si="0" ref="D8:D28">SUM(E8:F8)</f>
        <v>10032.099418</v>
      </c>
      <c r="E8" s="103">
        <v>1756.078218</v>
      </c>
      <c r="F8" s="103">
        <v>8276.0212</v>
      </c>
      <c r="G8" s="194"/>
      <c r="H8" s="194"/>
      <c r="I8" s="210"/>
      <c r="J8" s="211"/>
    </row>
    <row r="9" spans="1:10" ht="22.5" customHeight="1">
      <c r="A9" s="105">
        <v>201</v>
      </c>
      <c r="B9" s="106"/>
      <c r="C9" s="107" t="s">
        <v>82</v>
      </c>
      <c r="D9" s="103">
        <f t="shared" si="0"/>
        <v>30</v>
      </c>
      <c r="E9" s="103"/>
      <c r="F9" s="103">
        <v>30</v>
      </c>
      <c r="G9" s="194"/>
      <c r="H9" s="194"/>
      <c r="I9" s="210"/>
      <c r="J9" s="211"/>
    </row>
    <row r="10" spans="1:10" ht="22.5" customHeight="1">
      <c r="A10" s="105">
        <v>20199</v>
      </c>
      <c r="B10" s="106"/>
      <c r="C10" s="107" t="s">
        <v>83</v>
      </c>
      <c r="D10" s="103">
        <f t="shared" si="0"/>
        <v>30</v>
      </c>
      <c r="E10" s="103"/>
      <c r="F10" s="103">
        <v>30</v>
      </c>
      <c r="G10" s="194"/>
      <c r="H10" s="194"/>
      <c r="I10" s="210"/>
      <c r="J10" s="211"/>
    </row>
    <row r="11" spans="1:10" ht="22.5" customHeight="1">
      <c r="A11" s="105">
        <v>2019999</v>
      </c>
      <c r="B11" s="106"/>
      <c r="C11" s="107" t="s">
        <v>84</v>
      </c>
      <c r="D11" s="103">
        <f t="shared" si="0"/>
        <v>30</v>
      </c>
      <c r="E11" s="103"/>
      <c r="F11" s="103">
        <v>30</v>
      </c>
      <c r="G11" s="194"/>
      <c r="H11" s="194"/>
      <c r="I11" s="210"/>
      <c r="J11" s="211"/>
    </row>
    <row r="12" spans="1:10" ht="22.5" customHeight="1">
      <c r="A12" s="105">
        <v>208</v>
      </c>
      <c r="B12" s="106"/>
      <c r="C12" s="107" t="s">
        <v>85</v>
      </c>
      <c r="D12" s="103">
        <f t="shared" si="0"/>
        <v>38.9146</v>
      </c>
      <c r="E12" s="103">
        <v>38.9146</v>
      </c>
      <c r="F12" s="103"/>
      <c r="G12" s="194"/>
      <c r="H12" s="194"/>
      <c r="I12" s="210"/>
      <c r="J12" s="211"/>
    </row>
    <row r="13" spans="1:10" ht="22.5" customHeight="1">
      <c r="A13" s="105">
        <v>20808</v>
      </c>
      <c r="B13" s="106"/>
      <c r="C13" s="107" t="s">
        <v>86</v>
      </c>
      <c r="D13" s="103">
        <f t="shared" si="0"/>
        <v>38.9146</v>
      </c>
      <c r="E13" s="103">
        <v>38.9146</v>
      </c>
      <c r="F13" s="103"/>
      <c r="G13" s="194"/>
      <c r="H13" s="194"/>
      <c r="I13" s="210"/>
      <c r="J13" s="211"/>
    </row>
    <row r="14" spans="1:10" ht="22.5" customHeight="1">
      <c r="A14" s="105">
        <v>2080801</v>
      </c>
      <c r="B14" s="106"/>
      <c r="C14" s="107" t="s">
        <v>87</v>
      </c>
      <c r="D14" s="103">
        <f t="shared" si="0"/>
        <v>38.9146</v>
      </c>
      <c r="E14" s="103">
        <v>38.9146</v>
      </c>
      <c r="F14" s="103"/>
      <c r="G14" s="194"/>
      <c r="H14" s="194"/>
      <c r="I14" s="210"/>
      <c r="J14" s="211"/>
    </row>
    <row r="15" spans="1:10" ht="22.5" customHeight="1">
      <c r="A15" s="105">
        <v>213</v>
      </c>
      <c r="B15" s="106"/>
      <c r="C15" s="107" t="s">
        <v>88</v>
      </c>
      <c r="D15" s="103">
        <f t="shared" si="0"/>
        <v>9752.715616</v>
      </c>
      <c r="E15" s="103">
        <v>1711.863618</v>
      </c>
      <c r="F15" s="103">
        <v>8040.851998</v>
      </c>
      <c r="G15" s="194"/>
      <c r="H15" s="194"/>
      <c r="I15" s="210"/>
      <c r="J15" s="211"/>
    </row>
    <row r="16" spans="1:10" ht="22.5" customHeight="1">
      <c r="A16" s="105">
        <v>21303</v>
      </c>
      <c r="B16" s="106"/>
      <c r="C16" s="107" t="s">
        <v>89</v>
      </c>
      <c r="D16" s="103">
        <f t="shared" si="0"/>
        <v>9752.715616</v>
      </c>
      <c r="E16" s="103">
        <v>1711.863618</v>
      </c>
      <c r="F16" s="103">
        <v>8040.851998</v>
      </c>
      <c r="G16" s="194"/>
      <c r="H16" s="194"/>
      <c r="I16" s="210"/>
      <c r="J16" s="211"/>
    </row>
    <row r="17" spans="1:10" ht="22.5" customHeight="1">
      <c r="A17" s="105">
        <v>2130301</v>
      </c>
      <c r="B17" s="106"/>
      <c r="C17" s="107" t="s">
        <v>109</v>
      </c>
      <c r="D17" s="103">
        <f t="shared" si="0"/>
        <v>1657.573439</v>
      </c>
      <c r="E17" s="103">
        <v>1657.573439</v>
      </c>
      <c r="F17" s="103"/>
      <c r="G17" s="194"/>
      <c r="H17" s="194"/>
      <c r="I17" s="210"/>
      <c r="J17" s="211"/>
    </row>
    <row r="18" spans="1:10" ht="22.5" customHeight="1">
      <c r="A18" s="105">
        <v>2130302</v>
      </c>
      <c r="B18" s="106"/>
      <c r="C18" s="107" t="s">
        <v>110</v>
      </c>
      <c r="D18" s="103">
        <f t="shared" si="0"/>
        <v>80</v>
      </c>
      <c r="E18" s="103"/>
      <c r="F18" s="103">
        <v>80</v>
      </c>
      <c r="G18" s="194"/>
      <c r="H18" s="194"/>
      <c r="I18" s="210"/>
      <c r="J18" s="211"/>
    </row>
    <row r="19" spans="1:10" ht="22.5" customHeight="1">
      <c r="A19" s="105">
        <v>2130305</v>
      </c>
      <c r="B19" s="106"/>
      <c r="C19" s="107" t="s">
        <v>111</v>
      </c>
      <c r="D19" s="103">
        <f t="shared" si="0"/>
        <v>4274.5367</v>
      </c>
      <c r="E19" s="103"/>
      <c r="F19" s="103">
        <v>4274.5367</v>
      </c>
      <c r="G19" s="194"/>
      <c r="H19" s="194"/>
      <c r="I19" s="210"/>
      <c r="J19" s="211"/>
    </row>
    <row r="20" spans="1:10" ht="22.5" customHeight="1">
      <c r="A20" s="105">
        <v>2130306</v>
      </c>
      <c r="B20" s="106"/>
      <c r="C20" s="107" t="s">
        <v>112</v>
      </c>
      <c r="D20" s="103">
        <f t="shared" si="0"/>
        <v>115</v>
      </c>
      <c r="E20" s="103"/>
      <c r="F20" s="103">
        <v>115</v>
      </c>
      <c r="G20" s="194"/>
      <c r="H20" s="194"/>
      <c r="I20" s="210"/>
      <c r="J20" s="211"/>
    </row>
    <row r="21" spans="1:10" ht="22.5" customHeight="1">
      <c r="A21" s="105">
        <v>2130314</v>
      </c>
      <c r="B21" s="106"/>
      <c r="C21" s="108" t="s">
        <v>113</v>
      </c>
      <c r="D21" s="103">
        <f t="shared" si="0"/>
        <v>388</v>
      </c>
      <c r="E21" s="109"/>
      <c r="F21" s="109">
        <v>388</v>
      </c>
      <c r="G21" s="195"/>
      <c r="H21" s="195"/>
      <c r="I21" s="212"/>
      <c r="J21" s="211"/>
    </row>
    <row r="22" spans="1:10" ht="22.5" customHeight="1">
      <c r="A22" s="105">
        <v>2130316</v>
      </c>
      <c r="B22" s="106"/>
      <c r="C22" s="108" t="s">
        <v>114</v>
      </c>
      <c r="D22" s="103">
        <f t="shared" si="0"/>
        <v>1735</v>
      </c>
      <c r="E22" s="109"/>
      <c r="F22" s="109">
        <v>1735</v>
      </c>
      <c r="G22" s="195"/>
      <c r="H22" s="195"/>
      <c r="I22" s="212"/>
      <c r="J22" s="211"/>
    </row>
    <row r="23" spans="1:10" ht="22.5" customHeight="1">
      <c r="A23" s="105">
        <v>2130331</v>
      </c>
      <c r="B23" s="106"/>
      <c r="C23" s="108" t="s">
        <v>115</v>
      </c>
      <c r="D23" s="103">
        <f t="shared" si="0"/>
        <v>25.854894</v>
      </c>
      <c r="E23" s="109">
        <v>25.854894</v>
      </c>
      <c r="F23" s="109"/>
      <c r="G23" s="195"/>
      <c r="H23" s="195"/>
      <c r="I23" s="212"/>
      <c r="J23" s="211"/>
    </row>
    <row r="24" spans="1:10" ht="22.5" customHeight="1">
      <c r="A24" s="105">
        <v>2130335</v>
      </c>
      <c r="B24" s="106"/>
      <c r="C24" s="108" t="s">
        <v>116</v>
      </c>
      <c r="D24" s="103">
        <f t="shared" si="0"/>
        <v>887.253385</v>
      </c>
      <c r="E24" s="109"/>
      <c r="F24" s="109">
        <v>887.253385</v>
      </c>
      <c r="G24" s="195"/>
      <c r="H24" s="195"/>
      <c r="I24" s="212"/>
      <c r="J24" s="211"/>
    </row>
    <row r="25" spans="1:10" ht="22.5" customHeight="1">
      <c r="A25" s="105">
        <v>2130399</v>
      </c>
      <c r="B25" s="106"/>
      <c r="C25" s="108" t="s">
        <v>117</v>
      </c>
      <c r="D25" s="103">
        <f t="shared" si="0"/>
        <v>589.497198</v>
      </c>
      <c r="E25" s="109">
        <v>28.435285</v>
      </c>
      <c r="F25" s="109">
        <v>561.061913</v>
      </c>
      <c r="G25" s="195"/>
      <c r="H25" s="195"/>
      <c r="I25" s="212"/>
      <c r="J25" s="211"/>
    </row>
    <row r="26" spans="1:10" ht="22.5" customHeight="1">
      <c r="A26" s="105">
        <v>229</v>
      </c>
      <c r="B26" s="106"/>
      <c r="C26" s="108" t="s">
        <v>99</v>
      </c>
      <c r="D26" s="103">
        <f t="shared" si="0"/>
        <v>210.46920200000002</v>
      </c>
      <c r="E26" s="109">
        <v>5.3</v>
      </c>
      <c r="F26" s="109">
        <v>205.169202</v>
      </c>
      <c r="G26" s="195"/>
      <c r="H26" s="195"/>
      <c r="I26" s="212"/>
      <c r="J26" s="211"/>
    </row>
    <row r="27" spans="1:10" ht="22.5" customHeight="1">
      <c r="A27" s="105">
        <v>22999</v>
      </c>
      <c r="B27" s="106"/>
      <c r="C27" s="108" t="s">
        <v>99</v>
      </c>
      <c r="D27" s="103">
        <f t="shared" si="0"/>
        <v>210.46920200000002</v>
      </c>
      <c r="E27" s="109">
        <v>5.3</v>
      </c>
      <c r="F27" s="109">
        <v>205.169202</v>
      </c>
      <c r="G27" s="195"/>
      <c r="H27" s="195"/>
      <c r="I27" s="212"/>
      <c r="J27" s="211"/>
    </row>
    <row r="28" spans="1:10" ht="22.5" customHeight="1">
      <c r="A28" s="105">
        <v>2299901</v>
      </c>
      <c r="B28" s="106"/>
      <c r="C28" s="108" t="s">
        <v>100</v>
      </c>
      <c r="D28" s="103">
        <f t="shared" si="0"/>
        <v>210.46920200000002</v>
      </c>
      <c r="E28" s="109">
        <v>5.3</v>
      </c>
      <c r="F28" s="109">
        <v>205.169202</v>
      </c>
      <c r="G28" s="195"/>
      <c r="H28" s="195"/>
      <c r="I28" s="212"/>
      <c r="J28" s="211"/>
    </row>
    <row r="29" spans="1:10" ht="22.5" customHeight="1">
      <c r="A29" s="196"/>
      <c r="B29" s="197"/>
      <c r="C29" s="198"/>
      <c r="D29" s="199"/>
      <c r="E29" s="199"/>
      <c r="F29" s="199"/>
      <c r="G29" s="199"/>
      <c r="H29" s="199"/>
      <c r="I29" s="213"/>
      <c r="J29" s="211"/>
    </row>
    <row r="30" spans="1:9" ht="31.5" customHeight="1">
      <c r="A30" s="200" t="s">
        <v>118</v>
      </c>
      <c r="B30" s="201"/>
      <c r="C30" s="201"/>
      <c r="D30" s="201"/>
      <c r="E30" s="201"/>
      <c r="F30" s="201"/>
      <c r="G30" s="201"/>
      <c r="H30" s="201"/>
      <c r="I30" s="201"/>
    </row>
    <row r="31" ht="14.25">
      <c r="A31" s="202"/>
    </row>
    <row r="32" ht="14.25">
      <c r="A32" s="203"/>
    </row>
    <row r="33" ht="14.25">
      <c r="A33" s="203"/>
    </row>
  </sheetData>
  <sheetProtection/>
  <mergeCells count="34">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I30"/>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SheetLayoutView="100" workbookViewId="0" topLeftCell="A7">
      <selection activeCell="D18" sqref="D18"/>
    </sheetView>
  </sheetViews>
  <sheetFormatPr defaultColWidth="9.00390625" defaultRowHeight="14.25"/>
  <cols>
    <col min="1" max="1" width="36.375" style="119" customWidth="1"/>
    <col min="2" max="2" width="4.00390625" style="119" customWidth="1"/>
    <col min="3" max="3" width="15.625" style="119" customWidth="1"/>
    <col min="4" max="4" width="35.75390625" style="119" customWidth="1"/>
    <col min="5" max="5" width="3.50390625" style="119" customWidth="1"/>
    <col min="6" max="6" width="15.625" style="119" customWidth="1"/>
    <col min="7" max="7" width="13.875" style="119" customWidth="1"/>
    <col min="8" max="8" width="15.625" style="119" customWidth="1"/>
    <col min="9" max="10" width="9.00390625" style="120" customWidth="1"/>
    <col min="11" max="16384" width="9.00390625" style="119" customWidth="1"/>
  </cols>
  <sheetData>
    <row r="1" ht="14.25">
      <c r="A1" s="121"/>
    </row>
    <row r="2" spans="1:10" s="117" customFormat="1" ht="18" customHeight="1">
      <c r="A2" s="122" t="s">
        <v>119</v>
      </c>
      <c r="B2" s="122"/>
      <c r="C2" s="122"/>
      <c r="D2" s="122"/>
      <c r="E2" s="122"/>
      <c r="F2" s="122"/>
      <c r="G2" s="122"/>
      <c r="H2" s="122"/>
      <c r="I2" s="165"/>
      <c r="J2" s="165"/>
    </row>
    <row r="3" spans="1:8" ht="9.75" customHeight="1">
      <c r="A3" s="123"/>
      <c r="B3" s="123"/>
      <c r="C3" s="123"/>
      <c r="D3" s="123"/>
      <c r="E3" s="123"/>
      <c r="F3" s="123"/>
      <c r="G3" s="123"/>
      <c r="H3" s="46" t="s">
        <v>120</v>
      </c>
    </row>
    <row r="4" spans="1:8" ht="15" customHeight="1">
      <c r="A4" s="8" t="s">
        <v>2</v>
      </c>
      <c r="B4" s="123"/>
      <c r="C4" s="123"/>
      <c r="D4" s="123"/>
      <c r="E4" s="123"/>
      <c r="F4" s="123"/>
      <c r="G4" s="123"/>
      <c r="H4" s="46" t="s">
        <v>3</v>
      </c>
    </row>
    <row r="5" spans="1:10" s="118" customFormat="1" ht="19.5" customHeight="1">
      <c r="A5" s="238" t="s">
        <v>4</v>
      </c>
      <c r="B5" s="125"/>
      <c r="C5" s="125"/>
      <c r="D5" s="239" t="s">
        <v>5</v>
      </c>
      <c r="E5" s="125"/>
      <c r="F5" s="126"/>
      <c r="G5" s="126"/>
      <c r="H5" s="127"/>
      <c r="I5" s="166"/>
      <c r="J5" s="166"/>
    </row>
    <row r="6" spans="1:10" s="118" customFormat="1" ht="31.5" customHeight="1">
      <c r="A6" s="240" t="s">
        <v>6</v>
      </c>
      <c r="B6" s="241" t="s">
        <v>7</v>
      </c>
      <c r="C6" s="130" t="s">
        <v>121</v>
      </c>
      <c r="D6" s="242" t="s">
        <v>6</v>
      </c>
      <c r="E6" s="241" t="s">
        <v>7</v>
      </c>
      <c r="F6" s="130" t="s">
        <v>68</v>
      </c>
      <c r="G6" s="131" t="s">
        <v>122</v>
      </c>
      <c r="H6" s="132" t="s">
        <v>123</v>
      </c>
      <c r="I6" s="166"/>
      <c r="J6" s="166"/>
    </row>
    <row r="7" spans="1:10" s="118" customFormat="1" ht="19.5" customHeight="1">
      <c r="A7" s="240" t="s">
        <v>9</v>
      </c>
      <c r="B7" s="130"/>
      <c r="C7" s="242" t="s">
        <v>10</v>
      </c>
      <c r="D7" s="242" t="s">
        <v>9</v>
      </c>
      <c r="E7" s="130"/>
      <c r="F7" s="133">
        <v>2</v>
      </c>
      <c r="G7" s="133">
        <v>3</v>
      </c>
      <c r="H7" s="134">
        <v>4</v>
      </c>
      <c r="I7" s="166"/>
      <c r="J7" s="166"/>
    </row>
    <row r="8" spans="1:10" s="118" customFormat="1" ht="19.5" customHeight="1">
      <c r="A8" s="244" t="s">
        <v>124</v>
      </c>
      <c r="B8" s="245" t="s">
        <v>10</v>
      </c>
      <c r="C8" s="137">
        <v>9476.34</v>
      </c>
      <c r="D8" s="246" t="s">
        <v>13</v>
      </c>
      <c r="E8" s="139">
        <v>15</v>
      </c>
      <c r="F8" s="140">
        <v>30</v>
      </c>
      <c r="G8" s="140">
        <v>30</v>
      </c>
      <c r="H8" s="141"/>
      <c r="I8" s="166"/>
      <c r="J8" s="166"/>
    </row>
    <row r="9" spans="1:10" s="118" customFormat="1" ht="19.5" customHeight="1">
      <c r="A9" s="142" t="s">
        <v>125</v>
      </c>
      <c r="B9" s="245" t="s">
        <v>11</v>
      </c>
      <c r="C9" s="137"/>
      <c r="D9" s="246" t="s">
        <v>16</v>
      </c>
      <c r="E9" s="139">
        <v>16</v>
      </c>
      <c r="F9" s="140"/>
      <c r="G9" s="140"/>
      <c r="H9" s="141"/>
      <c r="I9" s="166"/>
      <c r="J9" s="166"/>
    </row>
    <row r="10" spans="1:10" s="118" customFormat="1" ht="19.5" customHeight="1">
      <c r="A10" s="142"/>
      <c r="B10" s="245" t="s">
        <v>19</v>
      </c>
      <c r="C10" s="137"/>
      <c r="D10" s="246" t="s">
        <v>20</v>
      </c>
      <c r="E10" s="139">
        <v>17</v>
      </c>
      <c r="F10" s="140"/>
      <c r="G10" s="140"/>
      <c r="H10" s="141"/>
      <c r="I10" s="166"/>
      <c r="J10" s="166"/>
    </row>
    <row r="11" spans="1:10" s="118" customFormat="1" ht="19.5" customHeight="1">
      <c r="A11" s="142"/>
      <c r="B11" s="245" t="s">
        <v>23</v>
      </c>
      <c r="C11" s="137"/>
      <c r="D11" s="246" t="s">
        <v>24</v>
      </c>
      <c r="E11" s="139">
        <v>18</v>
      </c>
      <c r="F11" s="140"/>
      <c r="G11" s="140"/>
      <c r="H11" s="141"/>
      <c r="I11" s="166"/>
      <c r="J11" s="166"/>
    </row>
    <row r="12" spans="1:10" s="118" customFormat="1" ht="19.5" customHeight="1">
      <c r="A12" s="142"/>
      <c r="B12" s="245" t="s">
        <v>27</v>
      </c>
      <c r="C12" s="137"/>
      <c r="D12" s="246" t="s">
        <v>28</v>
      </c>
      <c r="E12" s="139">
        <v>19</v>
      </c>
      <c r="F12" s="140"/>
      <c r="G12" s="140"/>
      <c r="H12" s="141"/>
      <c r="I12" s="166"/>
      <c r="J12" s="166"/>
    </row>
    <row r="13" spans="1:10" s="118" customFormat="1" ht="19.5" customHeight="1">
      <c r="A13" s="142"/>
      <c r="B13" s="245" t="s">
        <v>31</v>
      </c>
      <c r="C13" s="137"/>
      <c r="D13" s="246" t="s">
        <v>32</v>
      </c>
      <c r="E13" s="139">
        <v>20</v>
      </c>
      <c r="F13" s="140"/>
      <c r="G13" s="140"/>
      <c r="H13" s="141"/>
      <c r="I13" s="166"/>
      <c r="J13" s="166"/>
    </row>
    <row r="14" spans="1:10" s="118" customFormat="1" ht="19.5" customHeight="1">
      <c r="A14" s="142"/>
      <c r="B14" s="245" t="s">
        <v>34</v>
      </c>
      <c r="C14" s="137"/>
      <c r="D14" s="138" t="s">
        <v>35</v>
      </c>
      <c r="E14" s="139">
        <v>21</v>
      </c>
      <c r="F14" s="140"/>
      <c r="G14" s="140"/>
      <c r="H14" s="141"/>
      <c r="I14" s="166"/>
      <c r="J14" s="166"/>
    </row>
    <row r="15" spans="1:10" s="118" customFormat="1" ht="19.5" customHeight="1">
      <c r="A15" s="142"/>
      <c r="B15" s="245" t="s">
        <v>37</v>
      </c>
      <c r="C15" s="137"/>
      <c r="D15" s="138" t="s">
        <v>38</v>
      </c>
      <c r="E15" s="139">
        <v>22</v>
      </c>
      <c r="F15" s="140">
        <v>38.91</v>
      </c>
      <c r="G15" s="140">
        <v>38.91</v>
      </c>
      <c r="H15" s="141"/>
      <c r="I15" s="166"/>
      <c r="J15" s="166"/>
    </row>
    <row r="16" spans="1:10" s="118" customFormat="1" ht="19.5" customHeight="1">
      <c r="A16" s="142"/>
      <c r="B16" s="245" t="s">
        <v>40</v>
      </c>
      <c r="C16" s="137"/>
      <c r="D16" s="138" t="s">
        <v>41</v>
      </c>
      <c r="E16" s="139">
        <v>23</v>
      </c>
      <c r="F16" s="140"/>
      <c r="G16" s="140"/>
      <c r="H16" s="141"/>
      <c r="I16" s="166"/>
      <c r="J16" s="166"/>
    </row>
    <row r="17" spans="1:10" s="118" customFormat="1" ht="19.5" customHeight="1">
      <c r="A17" s="142"/>
      <c r="B17" s="245" t="s">
        <v>43</v>
      </c>
      <c r="C17" s="137"/>
      <c r="D17" s="138" t="s">
        <v>44</v>
      </c>
      <c r="E17" s="139">
        <v>24</v>
      </c>
      <c r="F17" s="140"/>
      <c r="G17" s="140"/>
      <c r="H17" s="141"/>
      <c r="I17" s="166"/>
      <c r="J17" s="166"/>
    </row>
    <row r="18" spans="1:10" s="118" customFormat="1" ht="19.5" customHeight="1">
      <c r="A18" s="142"/>
      <c r="B18" s="245" t="s">
        <v>46</v>
      </c>
      <c r="C18" s="137"/>
      <c r="D18" s="138" t="s">
        <v>47</v>
      </c>
      <c r="E18" s="139">
        <v>25</v>
      </c>
      <c r="F18" s="140"/>
      <c r="G18" s="140"/>
      <c r="H18" s="141"/>
      <c r="I18" s="166"/>
      <c r="J18" s="166"/>
    </row>
    <row r="19" spans="1:10" s="118" customFormat="1" ht="19.5" customHeight="1">
      <c r="A19" s="142"/>
      <c r="B19" s="245" t="s">
        <v>49</v>
      </c>
      <c r="C19" s="137"/>
      <c r="D19" s="138" t="s">
        <v>50</v>
      </c>
      <c r="E19" s="139">
        <v>26</v>
      </c>
      <c r="F19" s="140">
        <v>9752.72</v>
      </c>
      <c r="G19" s="140">
        <v>9752.72</v>
      </c>
      <c r="H19" s="141"/>
      <c r="I19" s="166"/>
      <c r="J19" s="166"/>
    </row>
    <row r="20" spans="1:10" s="118" customFormat="1" ht="19.5" customHeight="1">
      <c r="A20" s="142"/>
      <c r="B20" s="245" t="s">
        <v>52</v>
      </c>
      <c r="C20" s="137"/>
      <c r="D20" s="138" t="s">
        <v>53</v>
      </c>
      <c r="E20" s="139">
        <v>27</v>
      </c>
      <c r="F20" s="140"/>
      <c r="G20" s="140"/>
      <c r="H20" s="141"/>
      <c r="I20" s="166"/>
      <c r="J20" s="166"/>
    </row>
    <row r="21" spans="1:10" s="118" customFormat="1" ht="19.5" customHeight="1">
      <c r="A21" s="142"/>
      <c r="B21" s="245" t="s">
        <v>14</v>
      </c>
      <c r="C21" s="137"/>
      <c r="D21" s="143" t="s">
        <v>55</v>
      </c>
      <c r="E21" s="139">
        <v>28</v>
      </c>
      <c r="F21" s="140"/>
      <c r="G21" s="140"/>
      <c r="H21" s="141"/>
      <c r="I21" s="166"/>
      <c r="J21" s="166"/>
    </row>
    <row r="22" spans="1:10" s="118" customFormat="1" ht="19.5" customHeight="1">
      <c r="A22" s="247" t="s">
        <v>58</v>
      </c>
      <c r="B22" s="245" t="s">
        <v>21</v>
      </c>
      <c r="C22" s="137">
        <v>9476.34</v>
      </c>
      <c r="D22" s="248" t="s">
        <v>59</v>
      </c>
      <c r="E22" s="139">
        <v>30</v>
      </c>
      <c r="F22" s="146">
        <f>SUM(F8:F21)</f>
        <v>9821.63</v>
      </c>
      <c r="G22" s="139">
        <f>SUM(G8:G21)</f>
        <v>9821.63</v>
      </c>
      <c r="H22" s="147"/>
      <c r="I22" s="166"/>
      <c r="J22" s="166"/>
    </row>
    <row r="23" spans="1:10" s="118" customFormat="1" ht="19.5" customHeight="1">
      <c r="A23" s="148" t="s">
        <v>126</v>
      </c>
      <c r="B23" s="245" t="s">
        <v>25</v>
      </c>
      <c r="C23" s="137">
        <v>1253.84</v>
      </c>
      <c r="D23" s="149" t="s">
        <v>127</v>
      </c>
      <c r="E23" s="139">
        <v>31</v>
      </c>
      <c r="F23" s="146"/>
      <c r="G23" s="139">
        <v>908.55</v>
      </c>
      <c r="H23" s="150"/>
      <c r="I23" s="166"/>
      <c r="J23" s="166"/>
    </row>
    <row r="24" spans="1:10" s="118" customFormat="1" ht="19.5" customHeight="1">
      <c r="A24" s="148" t="s">
        <v>128</v>
      </c>
      <c r="B24" s="245" t="s">
        <v>29</v>
      </c>
      <c r="C24" s="137">
        <v>1253.84</v>
      </c>
      <c r="D24" s="151" t="s">
        <v>129</v>
      </c>
      <c r="E24" s="139">
        <v>32</v>
      </c>
      <c r="F24" s="146"/>
      <c r="G24" s="139"/>
      <c r="H24" s="150"/>
      <c r="I24" s="166"/>
      <c r="J24" s="166"/>
    </row>
    <row r="25" spans="1:10" s="118" customFormat="1" ht="19.5" customHeight="1">
      <c r="A25" s="152" t="s">
        <v>130</v>
      </c>
      <c r="B25" s="245" t="s">
        <v>33</v>
      </c>
      <c r="C25" s="153"/>
      <c r="D25" s="154" t="s">
        <v>131</v>
      </c>
      <c r="E25" s="139">
        <v>33</v>
      </c>
      <c r="F25" s="155"/>
      <c r="G25" s="139">
        <v>908.55</v>
      </c>
      <c r="H25" s="156"/>
      <c r="I25" s="166"/>
      <c r="J25" s="166"/>
    </row>
    <row r="26" spans="1:8" ht="19.5" customHeight="1">
      <c r="A26" s="249" t="s">
        <v>68</v>
      </c>
      <c r="B26" s="245" t="s">
        <v>39</v>
      </c>
      <c r="C26" s="158">
        <f>C22+C24</f>
        <v>10730.18</v>
      </c>
      <c r="D26" s="250" t="s">
        <v>68</v>
      </c>
      <c r="E26" s="139">
        <v>35</v>
      </c>
      <c r="F26" s="155"/>
      <c r="G26" s="160">
        <f>G22+G25</f>
        <v>10730.179999999998</v>
      </c>
      <c r="H26" s="161"/>
    </row>
    <row r="27" spans="1:8" ht="29.25" customHeight="1">
      <c r="A27" s="162" t="s">
        <v>132</v>
      </c>
      <c r="B27" s="163"/>
      <c r="C27" s="163"/>
      <c r="D27" s="163"/>
      <c r="E27" s="163"/>
      <c r="F27" s="163"/>
      <c r="G27" s="164"/>
      <c r="H27" s="163"/>
    </row>
  </sheetData>
  <sheetProtection/>
  <mergeCells count="4">
    <mergeCell ref="A2:H2"/>
    <mergeCell ref="A5:C5"/>
    <mergeCell ref="D5:H5"/>
    <mergeCell ref="A27:H27"/>
  </mergeCells>
  <printOptions horizontalCentered="1"/>
  <pageMargins left="0.35" right="0.35" top="0.59" bottom="0.79" header="0.51" footer="0.2"/>
  <pageSetup fitToHeight="1" fitToWidth="1" horizontalDpi="300" verticalDpi="3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workbookViewId="0" topLeftCell="A7">
      <selection activeCell="F4" sqref="F4:F7"/>
    </sheetView>
  </sheetViews>
  <sheetFormatPr defaultColWidth="9.00390625" defaultRowHeight="14.25"/>
  <cols>
    <col min="1" max="1" width="7.625" style="5" customWidth="1"/>
    <col min="2" max="2" width="10.00390625" style="5" customWidth="1"/>
    <col min="3" max="3" width="23.50390625" style="5" customWidth="1"/>
    <col min="4" max="4" width="30.50390625" style="5" customWidth="1"/>
    <col min="5" max="5" width="26.625" style="5" customWidth="1"/>
    <col min="6" max="6" width="35.375" style="5" customWidth="1"/>
    <col min="7" max="254" width="9.00390625" style="5" customWidth="1"/>
    <col min="255" max="16384" width="9.00390625" style="5" customWidth="1"/>
  </cols>
  <sheetData>
    <row r="1" spans="1:6" s="1" customFormat="1" ht="30" customHeight="1">
      <c r="A1" s="6" t="s">
        <v>133</v>
      </c>
      <c r="B1" s="6"/>
      <c r="C1" s="6"/>
      <c r="D1" s="6"/>
      <c r="E1" s="6"/>
      <c r="F1" s="6"/>
    </row>
    <row r="2" spans="1:6" s="2" customFormat="1" ht="10.5" customHeight="1">
      <c r="A2" s="7"/>
      <c r="B2" s="7"/>
      <c r="C2" s="7"/>
      <c r="F2" s="46" t="s">
        <v>134</v>
      </c>
    </row>
    <row r="3" spans="1:6" s="2" customFormat="1" ht="15" customHeight="1">
      <c r="A3" s="8" t="s">
        <v>2</v>
      </c>
      <c r="B3" s="7"/>
      <c r="C3" s="7"/>
      <c r="D3" s="9"/>
      <c r="E3" s="9"/>
      <c r="F3" s="46" t="s">
        <v>3</v>
      </c>
    </row>
    <row r="4" spans="1:6" s="3" customFormat="1" ht="20.25" customHeight="1">
      <c r="A4" s="11" t="s">
        <v>135</v>
      </c>
      <c r="B4" s="12"/>
      <c r="C4" s="12"/>
      <c r="D4" s="13" t="s">
        <v>59</v>
      </c>
      <c r="E4" s="14" t="s">
        <v>136</v>
      </c>
      <c r="F4" s="47" t="s">
        <v>105</v>
      </c>
    </row>
    <row r="5" spans="1:6" s="3" customFormat="1" ht="24.75" customHeight="1">
      <c r="A5" s="17" t="s">
        <v>79</v>
      </c>
      <c r="B5" s="18"/>
      <c r="C5" s="18" t="s">
        <v>80</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81</v>
      </c>
      <c r="B8" s="24"/>
      <c r="C8" s="25"/>
      <c r="D8" s="18">
        <v>1</v>
      </c>
      <c r="E8" s="18">
        <v>2</v>
      </c>
      <c r="F8" s="50">
        <v>3</v>
      </c>
    </row>
    <row r="9" spans="1:6" s="3" customFormat="1" ht="22.5" customHeight="1">
      <c r="A9" s="23" t="s">
        <v>68</v>
      </c>
      <c r="B9" s="24"/>
      <c r="C9" s="25"/>
      <c r="D9" s="103">
        <f aca="true" t="shared" si="0" ref="D9:D29">SUM(E9:F9)</f>
        <v>10032.099418</v>
      </c>
      <c r="E9" s="103">
        <v>1756.078218</v>
      </c>
      <c r="F9" s="104">
        <v>8276.0212</v>
      </c>
    </row>
    <row r="10" spans="1:6" s="3" customFormat="1" ht="22.5" customHeight="1">
      <c r="A10" s="105">
        <v>201</v>
      </c>
      <c r="B10" s="106"/>
      <c r="C10" s="107" t="s">
        <v>82</v>
      </c>
      <c r="D10" s="103">
        <f t="shared" si="0"/>
        <v>30</v>
      </c>
      <c r="E10" s="103"/>
      <c r="F10" s="104">
        <v>30</v>
      </c>
    </row>
    <row r="11" spans="1:6" s="3" customFormat="1" ht="22.5" customHeight="1">
      <c r="A11" s="105">
        <v>20199</v>
      </c>
      <c r="B11" s="106"/>
      <c r="C11" s="107" t="s">
        <v>83</v>
      </c>
      <c r="D11" s="103">
        <f t="shared" si="0"/>
        <v>30</v>
      </c>
      <c r="E11" s="103"/>
      <c r="F11" s="104">
        <v>30</v>
      </c>
    </row>
    <row r="12" spans="1:6" s="3" customFormat="1" ht="22.5" customHeight="1">
      <c r="A12" s="105">
        <v>2019999</v>
      </c>
      <c r="B12" s="106"/>
      <c r="C12" s="107" t="s">
        <v>84</v>
      </c>
      <c r="D12" s="103">
        <f t="shared" si="0"/>
        <v>30</v>
      </c>
      <c r="E12" s="103"/>
      <c r="F12" s="104">
        <v>30</v>
      </c>
    </row>
    <row r="13" spans="1:6" s="3" customFormat="1" ht="22.5" customHeight="1">
      <c r="A13" s="105">
        <v>208</v>
      </c>
      <c r="B13" s="106"/>
      <c r="C13" s="107" t="s">
        <v>85</v>
      </c>
      <c r="D13" s="103">
        <f t="shared" si="0"/>
        <v>38.9146</v>
      </c>
      <c r="E13" s="103">
        <v>38.9146</v>
      </c>
      <c r="F13" s="104"/>
    </row>
    <row r="14" spans="1:6" s="3" customFormat="1" ht="22.5" customHeight="1">
      <c r="A14" s="105">
        <v>20808</v>
      </c>
      <c r="B14" s="106"/>
      <c r="C14" s="107" t="s">
        <v>86</v>
      </c>
      <c r="D14" s="103">
        <f t="shared" si="0"/>
        <v>38.9146</v>
      </c>
      <c r="E14" s="103">
        <v>38.9146</v>
      </c>
      <c r="F14" s="104"/>
    </row>
    <row r="15" spans="1:6" s="3" customFormat="1" ht="22.5" customHeight="1">
      <c r="A15" s="105">
        <v>2080801</v>
      </c>
      <c r="B15" s="106"/>
      <c r="C15" s="107" t="s">
        <v>87</v>
      </c>
      <c r="D15" s="103">
        <f t="shared" si="0"/>
        <v>38.9146</v>
      </c>
      <c r="E15" s="103">
        <v>38.9146</v>
      </c>
      <c r="F15" s="104"/>
    </row>
    <row r="16" spans="1:6" s="3" customFormat="1" ht="22.5" customHeight="1">
      <c r="A16" s="105">
        <v>213</v>
      </c>
      <c r="B16" s="106"/>
      <c r="C16" s="107" t="s">
        <v>88</v>
      </c>
      <c r="D16" s="103">
        <f t="shared" si="0"/>
        <v>9752.715616</v>
      </c>
      <c r="E16" s="103">
        <v>1711.863618</v>
      </c>
      <c r="F16" s="104">
        <v>8040.851998</v>
      </c>
    </row>
    <row r="17" spans="1:6" s="3" customFormat="1" ht="22.5" customHeight="1">
      <c r="A17" s="105">
        <v>21303</v>
      </c>
      <c r="B17" s="106"/>
      <c r="C17" s="107" t="s">
        <v>89</v>
      </c>
      <c r="D17" s="103">
        <f t="shared" si="0"/>
        <v>9752.715616</v>
      </c>
      <c r="E17" s="103">
        <v>1711.863618</v>
      </c>
      <c r="F17" s="104">
        <v>8040.851998</v>
      </c>
    </row>
    <row r="18" spans="1:6" s="3" customFormat="1" ht="22.5" customHeight="1">
      <c r="A18" s="105">
        <v>2130301</v>
      </c>
      <c r="B18" s="106"/>
      <c r="C18" s="107" t="s">
        <v>109</v>
      </c>
      <c r="D18" s="103">
        <f t="shared" si="0"/>
        <v>1657.573439</v>
      </c>
      <c r="E18" s="103">
        <v>1657.573439</v>
      </c>
      <c r="F18" s="104"/>
    </row>
    <row r="19" spans="1:6" s="3" customFormat="1" ht="22.5" customHeight="1">
      <c r="A19" s="105">
        <v>2130302</v>
      </c>
      <c r="B19" s="106"/>
      <c r="C19" s="107" t="s">
        <v>110</v>
      </c>
      <c r="D19" s="103">
        <f t="shared" si="0"/>
        <v>80</v>
      </c>
      <c r="E19" s="103"/>
      <c r="F19" s="104">
        <v>80</v>
      </c>
    </row>
    <row r="20" spans="1:6" s="3" customFormat="1" ht="22.5" customHeight="1">
      <c r="A20" s="105">
        <v>2130305</v>
      </c>
      <c r="B20" s="106"/>
      <c r="C20" s="107" t="s">
        <v>111</v>
      </c>
      <c r="D20" s="103">
        <f t="shared" si="0"/>
        <v>4274.5367</v>
      </c>
      <c r="E20" s="103"/>
      <c r="F20" s="104">
        <v>4274.5367</v>
      </c>
    </row>
    <row r="21" spans="1:6" s="3" customFormat="1" ht="22.5" customHeight="1">
      <c r="A21" s="105">
        <v>2130306</v>
      </c>
      <c r="B21" s="106"/>
      <c r="C21" s="107" t="s">
        <v>112</v>
      </c>
      <c r="D21" s="103">
        <f t="shared" si="0"/>
        <v>115</v>
      </c>
      <c r="E21" s="103"/>
      <c r="F21" s="104">
        <v>115</v>
      </c>
    </row>
    <row r="22" spans="1:6" s="3" customFormat="1" ht="22.5" customHeight="1">
      <c r="A22" s="105">
        <v>2130314</v>
      </c>
      <c r="B22" s="106"/>
      <c r="C22" s="108" t="s">
        <v>113</v>
      </c>
      <c r="D22" s="103">
        <f t="shared" si="0"/>
        <v>388</v>
      </c>
      <c r="E22" s="109"/>
      <c r="F22" s="110">
        <v>388</v>
      </c>
    </row>
    <row r="23" spans="1:6" s="3" customFormat="1" ht="22.5" customHeight="1">
      <c r="A23" s="105">
        <v>2130316</v>
      </c>
      <c r="B23" s="106"/>
      <c r="C23" s="108" t="s">
        <v>114</v>
      </c>
      <c r="D23" s="103">
        <f t="shared" si="0"/>
        <v>1735</v>
      </c>
      <c r="E23" s="109"/>
      <c r="F23" s="110">
        <v>1735</v>
      </c>
    </row>
    <row r="24" spans="1:6" s="3" customFormat="1" ht="22.5" customHeight="1">
      <c r="A24" s="105">
        <v>2130331</v>
      </c>
      <c r="B24" s="106"/>
      <c r="C24" s="108" t="s">
        <v>115</v>
      </c>
      <c r="D24" s="103">
        <f t="shared" si="0"/>
        <v>25.854894</v>
      </c>
      <c r="E24" s="109">
        <v>25.854894</v>
      </c>
      <c r="F24" s="110"/>
    </row>
    <row r="25" spans="1:6" s="3" customFormat="1" ht="22.5" customHeight="1">
      <c r="A25" s="105">
        <v>2130335</v>
      </c>
      <c r="B25" s="106"/>
      <c r="C25" s="108" t="s">
        <v>116</v>
      </c>
      <c r="D25" s="103">
        <f t="shared" si="0"/>
        <v>887.253385</v>
      </c>
      <c r="E25" s="109"/>
      <c r="F25" s="110">
        <v>887.253385</v>
      </c>
    </row>
    <row r="26" spans="1:6" s="3" customFormat="1" ht="22.5" customHeight="1">
      <c r="A26" s="105">
        <v>2130399</v>
      </c>
      <c r="B26" s="106"/>
      <c r="C26" s="108" t="s">
        <v>117</v>
      </c>
      <c r="D26" s="103">
        <f t="shared" si="0"/>
        <v>589.497198</v>
      </c>
      <c r="E26" s="109">
        <v>28.435285</v>
      </c>
      <c r="F26" s="110">
        <v>561.061913</v>
      </c>
    </row>
    <row r="27" spans="1:6" s="3" customFormat="1" ht="22.5" customHeight="1">
      <c r="A27" s="105">
        <v>229</v>
      </c>
      <c r="B27" s="106"/>
      <c r="C27" s="108" t="s">
        <v>99</v>
      </c>
      <c r="D27" s="103">
        <f t="shared" si="0"/>
        <v>210.46920200000002</v>
      </c>
      <c r="E27" s="109">
        <v>5.3</v>
      </c>
      <c r="F27" s="110">
        <v>205.169202</v>
      </c>
    </row>
    <row r="28" spans="1:6" s="4" customFormat="1" ht="22.5" customHeight="1">
      <c r="A28" s="105">
        <v>22999</v>
      </c>
      <c r="B28" s="106"/>
      <c r="C28" s="108" t="s">
        <v>99</v>
      </c>
      <c r="D28" s="103">
        <f t="shared" si="0"/>
        <v>210.46920200000002</v>
      </c>
      <c r="E28" s="109">
        <v>5.3</v>
      </c>
      <c r="F28" s="110">
        <v>205.169202</v>
      </c>
    </row>
    <row r="29" spans="1:6" s="4" customFormat="1" ht="22.5" customHeight="1">
      <c r="A29" s="111">
        <v>2299901</v>
      </c>
      <c r="B29" s="112"/>
      <c r="C29" s="113" t="s">
        <v>100</v>
      </c>
      <c r="D29" s="114">
        <f t="shared" si="0"/>
        <v>210.46920200000002</v>
      </c>
      <c r="E29" s="115">
        <v>5.3</v>
      </c>
      <c r="F29" s="116">
        <v>205.169202</v>
      </c>
    </row>
    <row r="30" spans="1:6" ht="32.25" customHeight="1">
      <c r="A30" s="43" t="s">
        <v>137</v>
      </c>
      <c r="B30" s="44"/>
      <c r="C30" s="44"/>
      <c r="D30" s="44"/>
      <c r="E30" s="44"/>
      <c r="F30" s="44"/>
    </row>
    <row r="31" ht="14.25">
      <c r="A31" s="45"/>
    </row>
    <row r="32" ht="14.25">
      <c r="A32" s="45"/>
    </row>
    <row r="33" ht="14.25">
      <c r="A33" s="45"/>
    </row>
    <row r="34" ht="14.25">
      <c r="A34" s="45"/>
    </row>
  </sheetData>
  <sheetProtection/>
  <mergeCells count="3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F30"/>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22">
      <selection activeCell="D18" sqref="D18"/>
    </sheetView>
  </sheetViews>
  <sheetFormatPr defaultColWidth="9.00390625" defaultRowHeight="14.25"/>
  <cols>
    <col min="1" max="1" width="7.875" style="5" customWidth="1"/>
    <col min="2" max="2" width="22.00390625" style="5" customWidth="1"/>
    <col min="3" max="3" width="14.875" style="5" customWidth="1"/>
    <col min="4" max="4" width="7.625" style="5" customWidth="1"/>
    <col min="5" max="5" width="19.125" style="5" customWidth="1"/>
    <col min="6" max="6" width="15.625" style="5" customWidth="1"/>
    <col min="7" max="7" width="9.00390625" style="5" customWidth="1"/>
    <col min="8" max="8" width="15.75390625" style="5" customWidth="1"/>
    <col min="9" max="9" width="14.875" style="5" customWidth="1"/>
    <col min="10" max="16384" width="9.00390625" style="5" customWidth="1"/>
  </cols>
  <sheetData>
    <row r="1" spans="1:9" s="1" customFormat="1" ht="30" customHeight="1">
      <c r="A1" s="80" t="s">
        <v>138</v>
      </c>
      <c r="B1" s="80"/>
      <c r="C1" s="80"/>
      <c r="D1" s="80"/>
      <c r="E1" s="80"/>
      <c r="F1" s="80"/>
      <c r="G1" s="80"/>
      <c r="H1" s="80"/>
      <c r="I1" s="80"/>
    </row>
    <row r="2" spans="1:9" s="2" customFormat="1" ht="10.5" customHeight="1">
      <c r="A2" s="81"/>
      <c r="B2" s="81"/>
      <c r="C2" s="81"/>
      <c r="D2" s="82"/>
      <c r="E2" s="82"/>
      <c r="F2" s="82"/>
      <c r="G2" s="82"/>
      <c r="H2" s="82"/>
      <c r="I2" s="97" t="s">
        <v>139</v>
      </c>
    </row>
    <row r="3" spans="1:9" s="2" customFormat="1" ht="15" customHeight="1">
      <c r="A3" s="83" t="s">
        <v>2</v>
      </c>
      <c r="B3" s="84"/>
      <c r="C3" s="84"/>
      <c r="D3" s="84"/>
      <c r="E3" s="84"/>
      <c r="F3" s="84"/>
      <c r="G3" s="84"/>
      <c r="H3" s="84"/>
      <c r="I3" s="98" t="s">
        <v>140</v>
      </c>
    </row>
    <row r="4" spans="1:9" s="3" customFormat="1" ht="20.25" customHeight="1">
      <c r="A4" s="85" t="s">
        <v>141</v>
      </c>
      <c r="B4" s="86" t="s">
        <v>142</v>
      </c>
      <c r="C4" s="86" t="s">
        <v>142</v>
      </c>
      <c r="D4" s="86" t="s">
        <v>143</v>
      </c>
      <c r="E4" s="86" t="s">
        <v>142</v>
      </c>
      <c r="F4" s="86" t="s">
        <v>142</v>
      </c>
      <c r="G4" s="86" t="s">
        <v>142</v>
      </c>
      <c r="H4" s="86" t="s">
        <v>142</v>
      </c>
      <c r="I4" s="99" t="s">
        <v>142</v>
      </c>
    </row>
    <row r="5" spans="1:9" s="3" customFormat="1" ht="24.75" customHeight="1">
      <c r="A5" s="87" t="s">
        <v>144</v>
      </c>
      <c r="B5" s="88" t="s">
        <v>80</v>
      </c>
      <c r="C5" s="88" t="s">
        <v>121</v>
      </c>
      <c r="D5" s="88" t="s">
        <v>144</v>
      </c>
      <c r="E5" s="88" t="s">
        <v>80</v>
      </c>
      <c r="F5" s="88" t="s">
        <v>121</v>
      </c>
      <c r="G5" s="88" t="s">
        <v>144</v>
      </c>
      <c r="H5" s="88" t="s">
        <v>80</v>
      </c>
      <c r="I5" s="100" t="s">
        <v>121</v>
      </c>
    </row>
    <row r="6" spans="1:9" s="3" customFormat="1" ht="18" customHeight="1">
      <c r="A6" s="87" t="s">
        <v>142</v>
      </c>
      <c r="B6" s="88" t="s">
        <v>142</v>
      </c>
      <c r="C6" s="88" t="s">
        <v>142</v>
      </c>
      <c r="D6" s="88" t="s">
        <v>142</v>
      </c>
      <c r="E6" s="88" t="s">
        <v>142</v>
      </c>
      <c r="F6" s="88" t="s">
        <v>142</v>
      </c>
      <c r="G6" s="88" t="s">
        <v>142</v>
      </c>
      <c r="H6" s="88" t="s">
        <v>142</v>
      </c>
      <c r="I6" s="100" t="s">
        <v>142</v>
      </c>
    </row>
    <row r="7" spans="1:9" s="3" customFormat="1" ht="16.5" customHeight="1">
      <c r="A7" s="89" t="s">
        <v>145</v>
      </c>
      <c r="B7" s="90" t="s">
        <v>146</v>
      </c>
      <c r="C7" s="91">
        <v>1440.29</v>
      </c>
      <c r="D7" s="90" t="s">
        <v>147</v>
      </c>
      <c r="E7" s="90" t="s">
        <v>148</v>
      </c>
      <c r="F7" s="91">
        <v>191.8</v>
      </c>
      <c r="G7" s="90" t="s">
        <v>149</v>
      </c>
      <c r="H7" s="90" t="s">
        <v>150</v>
      </c>
      <c r="I7" s="101">
        <v>21.87</v>
      </c>
    </row>
    <row r="8" spans="1:9" s="3" customFormat="1" ht="16.5" customHeight="1">
      <c r="A8" s="89" t="s">
        <v>151</v>
      </c>
      <c r="B8" s="90" t="s">
        <v>152</v>
      </c>
      <c r="C8" s="91">
        <v>1397.46</v>
      </c>
      <c r="D8" s="90" t="s">
        <v>153</v>
      </c>
      <c r="E8" s="90" t="s">
        <v>154</v>
      </c>
      <c r="F8" s="91">
        <v>24.45</v>
      </c>
      <c r="G8" s="90" t="s">
        <v>155</v>
      </c>
      <c r="H8" s="90" t="s">
        <v>156</v>
      </c>
      <c r="I8" s="101"/>
    </row>
    <row r="9" spans="1:9" s="3" customFormat="1" ht="16.5" customHeight="1">
      <c r="A9" s="89" t="s">
        <v>157</v>
      </c>
      <c r="B9" s="90" t="s">
        <v>158</v>
      </c>
      <c r="C9" s="91">
        <v>7.27</v>
      </c>
      <c r="D9" s="90" t="s">
        <v>159</v>
      </c>
      <c r="E9" s="90" t="s">
        <v>160</v>
      </c>
      <c r="F9" s="91">
        <v>17.82</v>
      </c>
      <c r="G9" s="90" t="s">
        <v>161</v>
      </c>
      <c r="H9" s="90" t="s">
        <v>162</v>
      </c>
      <c r="I9" s="101">
        <v>21.87</v>
      </c>
    </row>
    <row r="10" spans="1:9" s="4" customFormat="1" ht="16.5" customHeight="1">
      <c r="A10" s="89" t="s">
        <v>163</v>
      </c>
      <c r="B10" s="90" t="s">
        <v>164</v>
      </c>
      <c r="C10" s="91">
        <v>34.02</v>
      </c>
      <c r="D10" s="90" t="s">
        <v>165</v>
      </c>
      <c r="E10" s="90" t="s">
        <v>166</v>
      </c>
      <c r="F10" s="91"/>
      <c r="G10" s="90" t="s">
        <v>167</v>
      </c>
      <c r="H10" s="90" t="s">
        <v>168</v>
      </c>
      <c r="I10" s="101"/>
    </row>
    <row r="11" spans="1:9" s="4" customFormat="1" ht="16.5" customHeight="1">
      <c r="A11" s="89" t="s">
        <v>169</v>
      </c>
      <c r="B11" s="90" t="s">
        <v>170</v>
      </c>
      <c r="C11" s="91"/>
      <c r="D11" s="90" t="s">
        <v>171</v>
      </c>
      <c r="E11" s="90" t="s">
        <v>172</v>
      </c>
      <c r="F11" s="91"/>
      <c r="G11" s="90" t="s">
        <v>173</v>
      </c>
      <c r="H11" s="90" t="s">
        <v>174</v>
      </c>
      <c r="I11" s="101"/>
    </row>
    <row r="12" spans="1:9" s="4" customFormat="1" ht="16.5" customHeight="1">
      <c r="A12" s="89" t="s">
        <v>175</v>
      </c>
      <c r="B12" s="90" t="s">
        <v>176</v>
      </c>
      <c r="C12" s="91"/>
      <c r="D12" s="90" t="s">
        <v>177</v>
      </c>
      <c r="E12" s="90" t="s">
        <v>178</v>
      </c>
      <c r="F12" s="91">
        <v>1.36</v>
      </c>
      <c r="G12" s="90" t="s">
        <v>179</v>
      </c>
      <c r="H12" s="90" t="s">
        <v>180</v>
      </c>
      <c r="I12" s="101"/>
    </row>
    <row r="13" spans="1:9" s="4" customFormat="1" ht="16.5" customHeight="1">
      <c r="A13" s="89" t="s">
        <v>181</v>
      </c>
      <c r="B13" s="90" t="s">
        <v>182</v>
      </c>
      <c r="C13" s="91"/>
      <c r="D13" s="90" t="s">
        <v>183</v>
      </c>
      <c r="E13" s="90" t="s">
        <v>184</v>
      </c>
      <c r="F13" s="91">
        <v>6.11</v>
      </c>
      <c r="G13" s="90" t="s">
        <v>185</v>
      </c>
      <c r="H13" s="90" t="s">
        <v>186</v>
      </c>
      <c r="I13" s="101"/>
    </row>
    <row r="14" spans="1:9" s="4" customFormat="1" ht="16.5" customHeight="1">
      <c r="A14" s="89" t="s">
        <v>187</v>
      </c>
      <c r="B14" s="90" t="s">
        <v>188</v>
      </c>
      <c r="C14" s="91"/>
      <c r="D14" s="90" t="s">
        <v>189</v>
      </c>
      <c r="E14" s="90" t="s">
        <v>190</v>
      </c>
      <c r="F14" s="91">
        <v>5.55</v>
      </c>
      <c r="G14" s="90" t="s">
        <v>191</v>
      </c>
      <c r="H14" s="90" t="s">
        <v>192</v>
      </c>
      <c r="I14" s="101"/>
    </row>
    <row r="15" spans="1:9" s="4" customFormat="1" ht="16.5" customHeight="1">
      <c r="A15" s="89" t="s">
        <v>193</v>
      </c>
      <c r="B15" s="90" t="s">
        <v>194</v>
      </c>
      <c r="C15" s="91"/>
      <c r="D15" s="90" t="s">
        <v>195</v>
      </c>
      <c r="E15" s="90" t="s">
        <v>196</v>
      </c>
      <c r="F15" s="91"/>
      <c r="G15" s="90" t="s">
        <v>197</v>
      </c>
      <c r="H15" s="90" t="s">
        <v>198</v>
      </c>
      <c r="I15" s="101"/>
    </row>
    <row r="16" spans="1:9" ht="16.5" customHeight="1">
      <c r="A16" s="89" t="s">
        <v>199</v>
      </c>
      <c r="B16" s="90" t="s">
        <v>200</v>
      </c>
      <c r="C16" s="91">
        <v>1.55</v>
      </c>
      <c r="D16" s="90" t="s">
        <v>201</v>
      </c>
      <c r="E16" s="90" t="s">
        <v>202</v>
      </c>
      <c r="F16" s="91"/>
      <c r="G16" s="90" t="s">
        <v>203</v>
      </c>
      <c r="H16" s="90" t="s">
        <v>204</v>
      </c>
      <c r="I16" s="101"/>
    </row>
    <row r="17" spans="1:9" ht="16.5" customHeight="1">
      <c r="A17" s="89" t="s">
        <v>205</v>
      </c>
      <c r="B17" s="90" t="s">
        <v>206</v>
      </c>
      <c r="C17" s="91">
        <v>96.82</v>
      </c>
      <c r="D17" s="90" t="s">
        <v>207</v>
      </c>
      <c r="E17" s="90" t="s">
        <v>208</v>
      </c>
      <c r="F17" s="91">
        <v>32.43</v>
      </c>
      <c r="G17" s="90" t="s">
        <v>209</v>
      </c>
      <c r="H17" s="90" t="s">
        <v>210</v>
      </c>
      <c r="I17" s="101"/>
    </row>
    <row r="18" spans="1:9" ht="16.5" customHeight="1">
      <c r="A18" s="89" t="s">
        <v>211</v>
      </c>
      <c r="B18" s="90" t="s">
        <v>212</v>
      </c>
      <c r="C18" s="91"/>
      <c r="D18" s="90" t="s">
        <v>213</v>
      </c>
      <c r="E18" s="90" t="s">
        <v>214</v>
      </c>
      <c r="F18" s="91"/>
      <c r="G18" s="90" t="s">
        <v>215</v>
      </c>
      <c r="H18" s="90" t="s">
        <v>216</v>
      </c>
      <c r="I18" s="101"/>
    </row>
    <row r="19" spans="1:9" ht="16.5" customHeight="1">
      <c r="A19" s="89" t="s">
        <v>217</v>
      </c>
      <c r="B19" s="90" t="s">
        <v>218</v>
      </c>
      <c r="C19" s="91"/>
      <c r="D19" s="90" t="s">
        <v>219</v>
      </c>
      <c r="E19" s="90" t="s">
        <v>220</v>
      </c>
      <c r="F19" s="91">
        <v>0.8</v>
      </c>
      <c r="G19" s="90" t="s">
        <v>221</v>
      </c>
      <c r="H19" s="90" t="s">
        <v>222</v>
      </c>
      <c r="I19" s="101"/>
    </row>
    <row r="20" spans="1:9" ht="16.5" customHeight="1">
      <c r="A20" s="89" t="s">
        <v>223</v>
      </c>
      <c r="B20" s="90" t="s">
        <v>224</v>
      </c>
      <c r="C20" s="91"/>
      <c r="D20" s="90" t="s">
        <v>225</v>
      </c>
      <c r="E20" s="90" t="s">
        <v>226</v>
      </c>
      <c r="F20" s="91"/>
      <c r="G20" s="90" t="s">
        <v>227</v>
      </c>
      <c r="H20" s="90" t="s">
        <v>228</v>
      </c>
      <c r="I20" s="101"/>
    </row>
    <row r="21" spans="1:9" ht="16.5" customHeight="1">
      <c r="A21" s="89" t="s">
        <v>229</v>
      </c>
      <c r="B21" s="90" t="s">
        <v>230</v>
      </c>
      <c r="C21" s="91">
        <v>46.46</v>
      </c>
      <c r="D21" s="90" t="s">
        <v>231</v>
      </c>
      <c r="E21" s="90" t="s">
        <v>232</v>
      </c>
      <c r="F21" s="91">
        <v>2.6</v>
      </c>
      <c r="G21" s="90" t="s">
        <v>233</v>
      </c>
      <c r="H21" s="90" t="s">
        <v>234</v>
      </c>
      <c r="I21" s="101"/>
    </row>
    <row r="22" spans="1:9" ht="16.5" customHeight="1">
      <c r="A22" s="89" t="s">
        <v>235</v>
      </c>
      <c r="B22" s="90" t="s">
        <v>236</v>
      </c>
      <c r="C22" s="91">
        <v>4.25</v>
      </c>
      <c r="D22" s="90" t="s">
        <v>237</v>
      </c>
      <c r="E22" s="90" t="s">
        <v>238</v>
      </c>
      <c r="F22" s="91">
        <v>3.17</v>
      </c>
      <c r="G22" s="90" t="s">
        <v>239</v>
      </c>
      <c r="H22" s="90" t="s">
        <v>240</v>
      </c>
      <c r="I22" s="101"/>
    </row>
    <row r="23" spans="1:9" ht="16.5" customHeight="1">
      <c r="A23" s="89" t="s">
        <v>241</v>
      </c>
      <c r="B23" s="90" t="s">
        <v>242</v>
      </c>
      <c r="C23" s="91"/>
      <c r="D23" s="90" t="s">
        <v>243</v>
      </c>
      <c r="E23" s="90" t="s">
        <v>244</v>
      </c>
      <c r="F23" s="91">
        <v>29.81</v>
      </c>
      <c r="G23" s="90" t="s">
        <v>245</v>
      </c>
      <c r="H23" s="90" t="s">
        <v>246</v>
      </c>
      <c r="I23" s="101"/>
    </row>
    <row r="24" spans="1:9" ht="16.5" customHeight="1">
      <c r="A24" s="89" t="s">
        <v>247</v>
      </c>
      <c r="B24" s="90" t="s">
        <v>248</v>
      </c>
      <c r="C24" s="91">
        <v>14.13</v>
      </c>
      <c r="D24" s="90" t="s">
        <v>249</v>
      </c>
      <c r="E24" s="90" t="s">
        <v>250</v>
      </c>
      <c r="F24" s="91">
        <v>6.18</v>
      </c>
      <c r="G24" s="90" t="s">
        <v>251</v>
      </c>
      <c r="H24" s="90" t="s">
        <v>252</v>
      </c>
      <c r="I24" s="101"/>
    </row>
    <row r="25" spans="1:9" ht="16.5" customHeight="1">
      <c r="A25" s="89" t="s">
        <v>253</v>
      </c>
      <c r="B25" s="90" t="s">
        <v>254</v>
      </c>
      <c r="C25" s="91"/>
      <c r="D25" s="90" t="s">
        <v>255</v>
      </c>
      <c r="E25" s="90" t="s">
        <v>256</v>
      </c>
      <c r="F25" s="91"/>
      <c r="G25" s="90" t="s">
        <v>257</v>
      </c>
      <c r="H25" s="90" t="s">
        <v>258</v>
      </c>
      <c r="I25" s="101"/>
    </row>
    <row r="26" spans="1:9" ht="16.5" customHeight="1">
      <c r="A26" s="89" t="s">
        <v>259</v>
      </c>
      <c r="B26" s="90" t="s">
        <v>260</v>
      </c>
      <c r="C26" s="91"/>
      <c r="D26" s="90" t="s">
        <v>261</v>
      </c>
      <c r="E26" s="90" t="s">
        <v>262</v>
      </c>
      <c r="F26" s="91"/>
      <c r="G26" s="90" t="s">
        <v>263</v>
      </c>
      <c r="H26" s="90" t="s">
        <v>264</v>
      </c>
      <c r="I26" s="101"/>
    </row>
    <row r="27" spans="1:9" ht="16.5" customHeight="1">
      <c r="A27" s="89" t="s">
        <v>265</v>
      </c>
      <c r="B27" s="90" t="s">
        <v>266</v>
      </c>
      <c r="C27" s="91"/>
      <c r="D27" s="90" t="s">
        <v>267</v>
      </c>
      <c r="E27" s="90" t="s">
        <v>268</v>
      </c>
      <c r="F27" s="91">
        <v>0.15</v>
      </c>
      <c r="G27" s="90" t="s">
        <v>269</v>
      </c>
      <c r="H27" s="90" t="s">
        <v>270</v>
      </c>
      <c r="I27" s="101"/>
    </row>
    <row r="28" spans="1:9" ht="16.5" customHeight="1">
      <c r="A28" s="89" t="s">
        <v>271</v>
      </c>
      <c r="B28" s="90" t="s">
        <v>272</v>
      </c>
      <c r="C28" s="91">
        <v>19.75</v>
      </c>
      <c r="D28" s="90" t="s">
        <v>273</v>
      </c>
      <c r="E28" s="90" t="s">
        <v>274</v>
      </c>
      <c r="F28" s="91"/>
      <c r="G28" s="90" t="s">
        <v>275</v>
      </c>
      <c r="H28" s="90" t="s">
        <v>276</v>
      </c>
      <c r="I28" s="101"/>
    </row>
    <row r="29" spans="1:9" ht="16.5" customHeight="1">
      <c r="A29" s="89" t="s">
        <v>277</v>
      </c>
      <c r="B29" s="90" t="s">
        <v>278</v>
      </c>
      <c r="C29" s="91"/>
      <c r="D29" s="90" t="s">
        <v>279</v>
      </c>
      <c r="E29" s="90" t="s">
        <v>280</v>
      </c>
      <c r="F29" s="91">
        <v>9.15</v>
      </c>
      <c r="G29" s="90" t="s">
        <v>281</v>
      </c>
      <c r="H29" s="90" t="s">
        <v>282</v>
      </c>
      <c r="I29" s="101"/>
    </row>
    <row r="30" spans="1:9" ht="16.5" customHeight="1">
      <c r="A30" s="89" t="s">
        <v>283</v>
      </c>
      <c r="B30" s="90" t="s">
        <v>284</v>
      </c>
      <c r="C30" s="91"/>
      <c r="D30" s="90" t="s">
        <v>285</v>
      </c>
      <c r="E30" s="90" t="s">
        <v>286</v>
      </c>
      <c r="F30" s="91">
        <v>5.58</v>
      </c>
      <c r="G30" s="90" t="s">
        <v>287</v>
      </c>
      <c r="H30" s="90" t="s">
        <v>288</v>
      </c>
      <c r="I30" s="101"/>
    </row>
    <row r="31" spans="1:9" ht="16.5" customHeight="1">
      <c r="A31" s="89" t="s">
        <v>289</v>
      </c>
      <c r="B31" s="90" t="s">
        <v>290</v>
      </c>
      <c r="C31" s="91"/>
      <c r="D31" s="90" t="s">
        <v>291</v>
      </c>
      <c r="E31" s="90" t="s">
        <v>292</v>
      </c>
      <c r="F31" s="91">
        <v>3.77</v>
      </c>
      <c r="G31" s="90" t="s">
        <v>293</v>
      </c>
      <c r="H31" s="90" t="s">
        <v>99</v>
      </c>
      <c r="I31" s="101"/>
    </row>
    <row r="32" spans="1:9" ht="16.5" customHeight="1">
      <c r="A32" s="89" t="s">
        <v>294</v>
      </c>
      <c r="B32" s="90" t="s">
        <v>295</v>
      </c>
      <c r="C32" s="91"/>
      <c r="D32" s="90" t="s">
        <v>296</v>
      </c>
      <c r="E32" s="90" t="s">
        <v>297</v>
      </c>
      <c r="F32" s="91">
        <v>17.21</v>
      </c>
      <c r="G32" s="90" t="s">
        <v>298</v>
      </c>
      <c r="H32" s="90" t="s">
        <v>299</v>
      </c>
      <c r="I32" s="101"/>
    </row>
    <row r="33" spans="1:9" ht="16.5" customHeight="1">
      <c r="A33" s="89" t="s">
        <v>300</v>
      </c>
      <c r="B33" s="90" t="s">
        <v>301</v>
      </c>
      <c r="C33" s="91">
        <v>12.22</v>
      </c>
      <c r="D33" s="90" t="s">
        <v>302</v>
      </c>
      <c r="E33" s="90" t="s">
        <v>303</v>
      </c>
      <c r="F33" s="91"/>
      <c r="G33" s="90" t="s">
        <v>142</v>
      </c>
      <c r="H33" s="90" t="s">
        <v>142</v>
      </c>
      <c r="I33" s="101"/>
    </row>
    <row r="34" spans="1:9" ht="16.5" customHeight="1">
      <c r="A34" s="89" t="s">
        <v>142</v>
      </c>
      <c r="B34" s="90" t="s">
        <v>142</v>
      </c>
      <c r="C34" s="91" t="s">
        <v>142</v>
      </c>
      <c r="D34" s="90" t="s">
        <v>304</v>
      </c>
      <c r="E34" s="90" t="s">
        <v>305</v>
      </c>
      <c r="F34" s="91">
        <v>25.65</v>
      </c>
      <c r="G34" s="90" t="s">
        <v>142</v>
      </c>
      <c r="H34" s="90" t="s">
        <v>142</v>
      </c>
      <c r="I34" s="101"/>
    </row>
    <row r="35" spans="1:9" ht="15">
      <c r="A35" s="92" t="s">
        <v>306</v>
      </c>
      <c r="B35" s="93" t="s">
        <v>142</v>
      </c>
      <c r="C35" s="94"/>
      <c r="D35" s="93" t="s">
        <v>307</v>
      </c>
      <c r="E35" s="93" t="s">
        <v>142</v>
      </c>
      <c r="F35" s="93" t="s">
        <v>142</v>
      </c>
      <c r="G35" s="93" t="s">
        <v>142</v>
      </c>
      <c r="H35" s="93" t="s">
        <v>142</v>
      </c>
      <c r="I35" s="102"/>
    </row>
    <row r="36" spans="1:9" ht="24" customHeight="1">
      <c r="A36" s="95" t="s">
        <v>308</v>
      </c>
      <c r="B36" s="96"/>
      <c r="C36" s="96"/>
      <c r="D36" s="96"/>
      <c r="E36" s="96"/>
      <c r="F36" s="96"/>
      <c r="G36" s="96"/>
      <c r="H36" s="96"/>
      <c r="I36" s="9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 right="0.35" top="0.79" bottom="0.79" header="0.51" footer="0.2"/>
  <pageSetup fitToHeight="1" fitToWidth="1" horizontalDpi="600" verticalDpi="600" orientation="landscape" paperSize="9" scale="74"/>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tabSelected="1" workbookViewId="0" topLeftCell="A7">
      <selection activeCell="E9" sqref="E9"/>
    </sheetView>
  </sheetViews>
  <sheetFormatPr defaultColWidth="9.00390625" defaultRowHeight="14.25"/>
  <cols>
    <col min="1" max="1" width="10.125" style="5" customWidth="1"/>
    <col min="2" max="2" width="29.25390625" style="5" customWidth="1"/>
    <col min="3" max="3" width="21.75390625" style="5" customWidth="1"/>
    <col min="4" max="4" width="22.75390625" style="54" customWidth="1"/>
    <col min="5" max="13" width="10.125" style="5" customWidth="1"/>
    <col min="14" max="16384" width="9.00390625" style="5" customWidth="1"/>
  </cols>
  <sheetData>
    <row r="1" ht="43.5" customHeight="1"/>
    <row r="2" spans="2:240" ht="25.5">
      <c r="B2" s="55" t="s">
        <v>309</v>
      </c>
      <c r="C2" s="55"/>
      <c r="D2" s="55"/>
      <c r="E2" s="56"/>
      <c r="F2" s="56"/>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2:240" ht="22.5">
      <c r="B3" s="58"/>
      <c r="C3" s="58"/>
      <c r="D3" s="59" t="s">
        <v>310</v>
      </c>
      <c r="E3" s="60"/>
      <c r="F3" s="60"/>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2:240" ht="15">
      <c r="B4" s="61" t="s">
        <v>311</v>
      </c>
      <c r="C4" s="61"/>
      <c r="D4" s="62" t="s">
        <v>140</v>
      </c>
      <c r="E4" s="63"/>
      <c r="F4" s="64"/>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row>
    <row r="5" spans="2:240" ht="27" customHeight="1">
      <c r="B5" s="65" t="s">
        <v>312</v>
      </c>
      <c r="C5" s="66" t="s">
        <v>313</v>
      </c>
      <c r="D5" s="67" t="s">
        <v>8</v>
      </c>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row>
    <row r="6" spans="2:240" ht="31.5" customHeight="1">
      <c r="B6" s="69" t="s">
        <v>314</v>
      </c>
      <c r="C6" s="70"/>
      <c r="D6" s="71">
        <v>33.58</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row>
    <row r="7" spans="2:240" ht="46.5" customHeight="1">
      <c r="B7" s="72" t="s">
        <v>315</v>
      </c>
      <c r="C7" s="73"/>
      <c r="D7" s="71"/>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row>
    <row r="8" spans="2:240" ht="48" customHeight="1">
      <c r="B8" s="72" t="s">
        <v>316</v>
      </c>
      <c r="C8" s="74">
        <v>4.8</v>
      </c>
      <c r="D8" s="71">
        <v>3.77</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row>
    <row r="9" spans="2:240" ht="45.75" customHeight="1">
      <c r="B9" s="72" t="s">
        <v>317</v>
      </c>
      <c r="C9" s="74"/>
      <c r="D9" s="71"/>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row>
    <row r="10" spans="2:240" ht="45" customHeight="1">
      <c r="B10" s="72" t="s">
        <v>318</v>
      </c>
      <c r="C10" s="74">
        <v>4.8</v>
      </c>
      <c r="D10" s="71">
        <v>3.77</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row>
    <row r="11" spans="2:240" ht="47.25" customHeight="1">
      <c r="B11" s="72" t="s">
        <v>319</v>
      </c>
      <c r="C11" s="74">
        <v>30</v>
      </c>
      <c r="D11" s="71">
        <v>29.81</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row>
    <row r="12" spans="2:240" ht="29.25" customHeight="1">
      <c r="B12" s="69" t="s">
        <v>320</v>
      </c>
      <c r="C12" s="70"/>
      <c r="D12" s="71"/>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row>
    <row r="13" spans="2:240" ht="49.5" customHeight="1">
      <c r="B13" s="72" t="s">
        <v>321</v>
      </c>
      <c r="C13" s="74" t="s">
        <v>322</v>
      </c>
      <c r="D13" s="71"/>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row>
    <row r="14" spans="2:240" ht="53.25" customHeight="1">
      <c r="B14" s="72" t="s">
        <v>323</v>
      </c>
      <c r="C14" s="74" t="s">
        <v>322</v>
      </c>
      <c r="D14" s="71"/>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row>
    <row r="15" spans="2:240" ht="46.5" customHeight="1">
      <c r="B15" s="72" t="s">
        <v>324</v>
      </c>
      <c r="C15" s="74" t="s">
        <v>322</v>
      </c>
      <c r="D15" s="71"/>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row>
    <row r="16" spans="2:240" ht="47.25" customHeight="1">
      <c r="B16" s="72" t="s">
        <v>325</v>
      </c>
      <c r="C16" s="74" t="s">
        <v>322</v>
      </c>
      <c r="D16" s="71">
        <v>1</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row>
    <row r="17" spans="2:5" ht="48.75" customHeight="1">
      <c r="B17" s="72" t="s">
        <v>326</v>
      </c>
      <c r="C17" s="74" t="s">
        <v>322</v>
      </c>
      <c r="D17" s="71">
        <v>362</v>
      </c>
      <c r="E17" s="68"/>
    </row>
    <row r="18" spans="2:5" ht="48.75" customHeight="1">
      <c r="B18" s="72" t="s">
        <v>327</v>
      </c>
      <c r="C18" s="74" t="s">
        <v>322</v>
      </c>
      <c r="D18" s="71">
        <v>756</v>
      </c>
      <c r="E18" s="68"/>
    </row>
    <row r="19" spans="2:5" ht="69" customHeight="1">
      <c r="B19" s="75" t="s">
        <v>328</v>
      </c>
      <c r="C19" s="75"/>
      <c r="D19" s="76"/>
      <c r="E19" s="77"/>
    </row>
    <row r="20" spans="2:5" ht="69" customHeight="1">
      <c r="B20" s="78"/>
      <c r="C20" s="78"/>
      <c r="D20" s="79"/>
      <c r="E20" s="77"/>
    </row>
  </sheetData>
  <sheetProtection/>
  <mergeCells count="4">
    <mergeCell ref="B2:D2"/>
    <mergeCell ref="E4:F4"/>
    <mergeCell ref="B19:D19"/>
    <mergeCell ref="B20:D20"/>
  </mergeCells>
  <printOptions horizontalCentered="1"/>
  <pageMargins left="0.35" right="0.35" top="0.79" bottom="0.79" header="0.51" footer="0.2"/>
  <pageSetup fitToHeight="1" fitToWidth="1" horizontalDpi="600" verticalDpi="600" orientation="portrait" paperSize="9" scale="82"/>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8" sqref="D18"/>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329</v>
      </c>
      <c r="B1" s="6"/>
      <c r="C1" s="6"/>
      <c r="D1" s="6"/>
      <c r="E1" s="6"/>
      <c r="F1" s="6"/>
      <c r="G1" s="6"/>
      <c r="H1" s="6"/>
      <c r="I1" s="6"/>
    </row>
    <row r="2" spans="1:9" s="2" customFormat="1" ht="10.5" customHeight="1">
      <c r="A2" s="7"/>
      <c r="B2" s="7"/>
      <c r="C2" s="7"/>
      <c r="I2" s="46" t="s">
        <v>330</v>
      </c>
    </row>
    <row r="3" spans="1:9" s="2" customFormat="1" ht="15" customHeight="1">
      <c r="A3" s="8" t="s">
        <v>331</v>
      </c>
      <c r="B3" s="7"/>
      <c r="C3" s="7"/>
      <c r="D3" s="9"/>
      <c r="E3" s="9"/>
      <c r="F3" s="9"/>
      <c r="G3" s="9"/>
      <c r="H3" s="10"/>
      <c r="I3" s="46" t="s">
        <v>3</v>
      </c>
    </row>
    <row r="4" spans="1:9" s="3" customFormat="1" ht="20.25" customHeight="1">
      <c r="A4" s="11" t="s">
        <v>135</v>
      </c>
      <c r="B4" s="12"/>
      <c r="C4" s="12"/>
      <c r="D4" s="13" t="s">
        <v>332</v>
      </c>
      <c r="E4" s="14" t="s">
        <v>333</v>
      </c>
      <c r="F4" s="15" t="s">
        <v>334</v>
      </c>
      <c r="G4" s="16"/>
      <c r="H4" s="16"/>
      <c r="I4" s="47" t="s">
        <v>127</v>
      </c>
    </row>
    <row r="5" spans="1:9" s="3" customFormat="1" ht="27" customHeight="1">
      <c r="A5" s="17" t="s">
        <v>79</v>
      </c>
      <c r="B5" s="18"/>
      <c r="C5" s="18" t="s">
        <v>80</v>
      </c>
      <c r="D5" s="19"/>
      <c r="E5" s="20"/>
      <c r="F5" s="20" t="s">
        <v>335</v>
      </c>
      <c r="G5" s="20" t="s">
        <v>136</v>
      </c>
      <c r="H5" s="19" t="s">
        <v>105</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81</v>
      </c>
      <c r="B8" s="24"/>
      <c r="C8" s="25"/>
      <c r="D8" s="18">
        <v>1</v>
      </c>
      <c r="E8" s="18">
        <v>2</v>
      </c>
      <c r="F8" s="18">
        <v>3</v>
      </c>
      <c r="G8" s="18">
        <v>4</v>
      </c>
      <c r="H8" s="26">
        <v>5</v>
      </c>
      <c r="I8" s="50">
        <v>6</v>
      </c>
    </row>
    <row r="9" spans="1:9" s="3" customFormat="1" ht="22.5" customHeight="1">
      <c r="A9" s="27" t="s">
        <v>68</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336</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2017-09-29T05:32:26Z</cp:lastPrinted>
  <dcterms:created xsi:type="dcterms:W3CDTF">2011-12-26T04:36:18Z</dcterms:created>
  <dcterms:modified xsi:type="dcterms:W3CDTF">2017-09-29T09:53:01Z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