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externalReferences>
    <externalReference r:id="rId19"/>
  </externalReferences>
  <definedNames>
    <definedName name="_xlnm.Print_Area" localSheetId="1">'部门收入总表'!$A$1:$M$17</definedName>
    <definedName name="_xlnm.Print_Area" localSheetId="2">'部门支出总表'!$A$1:$O$17</definedName>
    <definedName name="_xlnm.Print_Area" localSheetId="3">'部门支出总表（分类）'!$A$1:$Y$16</definedName>
    <definedName name="_xlnm.Print_Area" localSheetId="5">'一般预算支出表'!$A$1:$Y$14</definedName>
    <definedName name="_xlnm.Print_Area" localSheetId="6">'一般-工资福利表'!$A$1:$U$16</definedName>
    <definedName name="_xlnm.Print_Area" localSheetId="9">'政府性基金'!$A$1:$Y$16</definedName>
    <definedName name="_xlnm.Print_Area" localSheetId="12">'整体支出绩效目标表'!$A$1:$L$11</definedName>
    <definedName name="_xlnm.Print_Area" localSheetId="14">'政府采购表（购买服务） '!$A$1:$Q$24</definedName>
    <definedName name="_xlnm.Print_Area" localSheetId="7">'一般-商品服务表'!$A$1:$AF$23</definedName>
    <definedName name="_xlnm.Print_Area" localSheetId="8">'一般-个人家庭'!$A$1:$V$18</definedName>
  </definedNames>
  <calcPr fullCalcOnLoad="1" iterate="1" iterateCount="100" iterateDelta="0.001"/>
</workbook>
</file>

<file path=xl/sharedStrings.xml><?xml version="1.0" encoding="utf-8"?>
<sst xmlns="http://schemas.openxmlformats.org/spreadsheetml/2006/main" count="540" uniqueCount="295">
  <si>
    <r>
      <t>附件2-1</t>
    </r>
    <r>
      <rPr>
        <sz val="16"/>
        <rFont val="宋体"/>
        <family val="0"/>
      </rPr>
      <t>：</t>
    </r>
  </si>
  <si>
    <t>部门收支总表</t>
  </si>
  <si>
    <t>单位名称：常宁市弥泉国的林场</t>
  </si>
  <si>
    <t>单位：万元</t>
  </si>
  <si>
    <t>收入</t>
  </si>
  <si>
    <t>支出</t>
  </si>
  <si>
    <t>项目</t>
  </si>
  <si>
    <t>本年预算</t>
  </si>
  <si>
    <t>项目（功能分类）</t>
  </si>
  <si>
    <t xml:space="preserve">本年预算 </t>
  </si>
  <si>
    <t>项目（经济分类）</t>
  </si>
  <si>
    <t>（一）一般预算拨款</t>
  </si>
  <si>
    <t>（一）一般公共服务支出</t>
  </si>
  <si>
    <t>（一）基本支出</t>
  </si>
  <si>
    <t>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</si>
  <si>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</si>
  <si>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</si>
  <si>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</si>
  <si>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</si>
  <si>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</si>
  <si>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</si>
  <si>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</si>
  <si>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</si>
  <si>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</si>
  <si>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</si>
  <si>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</si>
  <si>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</si>
  <si>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</si>
  <si>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</si>
  <si>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</si>
  <si>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</si>
  <si>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</si>
  <si>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</si>
  <si>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</si>
  <si>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</si>
  <si>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</si>
  <si>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</si>
  <si>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</si>
  <si>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</si>
  <si>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</si>
  <si>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</si>
  <si>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</si>
  <si>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</si>
  <si>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</si>
  <si>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</si>
  <si>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</si>
  <si>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</si>
  <si>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</si>
  <si>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</si>
  <si>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</si>
  <si>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</si>
  <si>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</si>
  <si>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</si>
  <si>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</si>
  <si>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</si>
  <si>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</si>
  <si>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</si>
  <si>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</si>
  <si>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</si>
  <si>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</si>
  <si>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</si>
  <si>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</si>
  <si>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</si>
  <si>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</si>
  <si>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</si>
  <si>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</si>
  <si>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</si>
  <si>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</si>
  <si>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</si>
  <si>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</si>
  <si>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</si>
  <si>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单位名称：常宁市弥泉国有林场</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</si>
  <si>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</si>
  <si>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</si>
  <si>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</si>
  <si>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</si>
  <si>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</si>
  <si>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</si>
  <si>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</si>
  <si>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</si>
  <si>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</si>
  <si>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</si>
  <si>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</si>
  <si>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</si>
  <si>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</si>
  <si>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纳入预算管理的非税收入拨款</t>
  </si>
  <si>
    <t>521</t>
  </si>
  <si>
    <t>常宁市弥泉国有林场</t>
  </si>
  <si>
    <t>说明：本表为本部门（单位）当年收入情况。与附件1“部门收支总表”中收入栏一致。</t>
  </si>
  <si>
    <t>附件2-3：</t>
  </si>
  <si>
    <t>部门支出总表（按资金来源明细填列）</t>
  </si>
  <si>
    <t>科目</t>
  </si>
  <si>
    <t>科目编码</t>
  </si>
  <si>
    <t>科目名称</t>
  </si>
  <si>
    <t>类</t>
  </si>
  <si>
    <t>款</t>
  </si>
  <si>
    <t>项</t>
  </si>
  <si>
    <t>213</t>
  </si>
  <si>
    <t>20</t>
  </si>
  <si>
    <t>01</t>
  </si>
  <si>
    <t>行政运行</t>
  </si>
  <si>
    <t>02</t>
  </si>
  <si>
    <t>其它林业和草原支出</t>
  </si>
  <si>
    <t>说明：本表为列本部门（单位）支出的当年预算资金安排情况。与附件1“部门收支总表”中支出栏中“项目（功能分类）”有关数据一致。</t>
  </si>
  <si>
    <t>附件2-4：</t>
  </si>
  <si>
    <t>部门支出总表（按经济分类明细填列）</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</si>
  <si>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</si>
  <si>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</si>
  <si>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</si>
  <si>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</si>
  <si>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</si>
  <si>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</si>
  <si>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</si>
  <si>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</si>
  <si>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</si>
  <si>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</si>
  <si>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</si>
  <si>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</si>
  <si>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</si>
  <si>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</si>
  <si>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</si>
  <si>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</si>
  <si>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</si>
  <si>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</si>
  <si>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</si>
  <si>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</si>
  <si>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</si>
  <si>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</si>
  <si>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</si>
  <si>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</si>
  <si>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</si>
  <si>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财政拨款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</si>
  <si>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</si>
  <si>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</si>
  <si>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</si>
  <si>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</si>
  <si>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</si>
  <si>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t>说明：本表为列本部门（单位）支出的当年一般公共预算拨款安排情况。</t>
  </si>
  <si>
    <t>附件2-7：</t>
  </si>
  <si>
    <t xml:space="preserve"> 一般公共预算支出-基本支出预算明细表-工资福利支出（301类）（按经济分类明细填列）</t>
  </si>
  <si>
    <t xml:space="preserve">单位：万元 
</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</si>
  <si>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</si>
  <si>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</si>
  <si>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</si>
  <si>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</si>
  <si>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</si>
  <si>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</si>
  <si>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</si>
  <si>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</si>
  <si>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</si>
  <si>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</si>
  <si>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</si>
  <si>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</si>
  <si>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</si>
  <si>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</si>
  <si>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</si>
  <si>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</si>
  <si>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</si>
  <si>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</si>
  <si>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</si>
  <si>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填报单位：常宁市弥泉国有林场</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</si>
  <si>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</si>
  <si>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</si>
  <si>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</si>
  <si>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</si>
  <si>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</si>
  <si>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</si>
  <si>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</si>
  <si>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</si>
  <si>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</si>
  <si>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</si>
  <si>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</si>
  <si>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</si>
  <si>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</si>
  <si>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</si>
  <si>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</si>
  <si>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</si>
  <si>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</si>
  <si>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</si>
  <si>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</si>
  <si>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</si>
  <si>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</si>
  <si>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</si>
  <si>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</si>
  <si>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</si>
  <si>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</si>
  <si>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</si>
  <si>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</si>
  <si>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</si>
  <si>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</si>
  <si>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</si>
  <si>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</si>
  <si>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</si>
  <si>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</si>
  <si>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</si>
  <si>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</si>
  <si>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</si>
  <si>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</si>
  <si>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</si>
  <si>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</si>
  <si>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</si>
  <si>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</si>
  <si>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</si>
  <si>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</si>
  <si>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</si>
  <si>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</si>
  <si>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</si>
  <si>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</si>
  <si>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</si>
  <si>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</si>
  <si>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</si>
  <si>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</si>
  <si>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</si>
  <si>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</si>
  <si>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</si>
  <si>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</si>
  <si>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</si>
  <si>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</si>
  <si>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</si>
  <si>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</si>
  <si>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</si>
  <si>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</si>
  <si>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</si>
  <si>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</si>
  <si>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</si>
  <si>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</si>
  <si>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</si>
  <si>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</si>
  <si>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</si>
  <si>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</si>
  <si>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</si>
  <si>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</si>
  <si>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</si>
  <si>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森林管护</t>
  </si>
  <si>
    <t>持续</t>
  </si>
  <si>
    <t xml:space="preserve">林业专项资金管理办法 </t>
  </si>
  <si>
    <t>三定职能</t>
  </si>
  <si>
    <t>增强林区人员防火意识及绿色意识，扩大森林覆盖率，保障林场健康持续发展，提供良好的人文生活环境</t>
  </si>
  <si>
    <t>提高树苗成活比例，扩大森林覆盖面积，增加村民护林护笋意说啥及防火意识</t>
  </si>
  <si>
    <t>2019年全年</t>
  </si>
  <si>
    <t>制订方案，组织林政、生产营林部门参与执行、管理与验收</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</si>
  <si>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</si>
  <si>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</si>
  <si>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</si>
  <si>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</si>
  <si>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</si>
  <si>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</si>
  <si>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</si>
  <si>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</si>
  <si>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</si>
  <si>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</si>
  <si>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</si>
  <si>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</si>
  <si>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</si>
  <si>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</si>
  <si>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</si>
  <si>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</si>
  <si>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</si>
  <si>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 维护职工合法权益，这是工会基本职能。2、 建设职能，培育和组织职工参加经济建设。3、 参与职能，发挥职工参政议政职能。4、 教育职能，帮助职工不断提高思想政治职能 。</t>
  </si>
  <si>
    <t>提高树苗成活比例，扩大森林覆盖面积，增加村民护林护笋意识及防火意识</t>
  </si>
  <si>
    <t>附件2-14：</t>
  </si>
  <si>
    <t>政府采购预算表（货物采购）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</si>
  <si>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</si>
  <si>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</si>
  <si>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</si>
  <si>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</si>
  <si>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</si>
  <si>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</si>
  <si>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</si>
  <si>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</si>
  <si>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</si>
  <si>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</si>
  <si>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</si>
  <si>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</si>
  <si>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</si>
  <si>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</si>
  <si>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</si>
  <si>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</si>
  <si>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国有资产占有和使用情况表</t>
  </si>
  <si>
    <t>固定资产类别</t>
  </si>
  <si>
    <t>行次</t>
  </si>
  <si>
    <t>数量</t>
  </si>
  <si>
    <t>原值</t>
  </si>
  <si>
    <t>栏次</t>
  </si>
  <si>
    <t>　　　合计　　　</t>
  </si>
  <si>
    <t>一、土地、房屋及构筑物</t>
  </si>
  <si>
    <t>其中：房屋（平方米）</t>
  </si>
  <si>
    <t>二、通用设备（个、台、辆等）</t>
  </si>
  <si>
    <t>其中：汽车（辆）</t>
  </si>
  <si>
    <t>三、专用设备（个、台等）</t>
  </si>
  <si>
    <t>四、文物和陈列品（个、件等）</t>
  </si>
  <si>
    <t>其中：文物</t>
  </si>
  <si>
    <t>五、图书档案（本、套等）</t>
  </si>
  <si>
    <t>六、家具、用具、装具及动植物（个、套等）</t>
  </si>
  <si>
    <t>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</si>
</sst>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0_ "/>
    <numFmt numFmtId="181" formatCode="#,##0.0_ "/>
    <numFmt numFmtId="182" formatCode="#,##0.0000"/>
    <numFmt numFmtId="183" formatCode=";;"/>
  </numFmts>
  <fonts count="51">
    <font>
      <sz val="9"/>
      <name val="宋体"/>
      <family val="0"/>
    </font>
    <font>
      <sz val="16"/>
      <name val="黑体"/>
      <family val="3"/>
    </font>
    <font>
      <b/>
      <sz val="16"/>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b/>
      <sz val="22"/>
      <name val="宋体"/>
      <family val="0"/>
    </font>
    <font>
      <b/>
      <sz val="10"/>
      <name val="宋体"/>
      <family val="0"/>
    </font>
    <font>
      <sz val="10"/>
      <name val="Times New Roman"/>
      <family val="1"/>
    </font>
    <font>
      <b/>
      <sz val="12"/>
      <name val="宋体"/>
      <family val="0"/>
    </font>
    <font>
      <b/>
      <sz val="11"/>
      <name val="宋体"/>
      <family val="0"/>
    </font>
    <font>
      <sz val="11"/>
      <color indexed="9"/>
      <name val="宋体"/>
      <family val="0"/>
    </font>
    <font>
      <sz val="11"/>
      <color indexed="10"/>
      <name val="宋体"/>
      <family val="0"/>
    </font>
    <font>
      <u val="single"/>
      <sz val="11"/>
      <color indexed="20"/>
      <name val="宋体"/>
      <family val="0"/>
    </font>
    <font>
      <b/>
      <sz val="15"/>
      <color indexed="54"/>
      <name val="宋体"/>
      <family val="0"/>
    </font>
    <font>
      <sz val="11"/>
      <color indexed="16"/>
      <name val="宋体"/>
      <family val="0"/>
    </font>
    <font>
      <sz val="11"/>
      <color indexed="62"/>
      <name val="宋体"/>
      <family val="0"/>
    </font>
    <font>
      <b/>
      <sz val="11"/>
      <color indexed="53"/>
      <name val="宋体"/>
      <family val="0"/>
    </font>
    <font>
      <i/>
      <sz val="11"/>
      <color indexed="23"/>
      <name val="宋体"/>
      <family val="0"/>
    </font>
    <font>
      <b/>
      <sz val="11"/>
      <color indexed="9"/>
      <name val="宋体"/>
      <family val="0"/>
    </font>
    <font>
      <b/>
      <sz val="13"/>
      <color indexed="54"/>
      <name val="宋体"/>
      <family val="0"/>
    </font>
    <font>
      <b/>
      <sz val="11"/>
      <color indexed="63"/>
      <name val="宋体"/>
      <family val="0"/>
    </font>
    <font>
      <b/>
      <sz val="18"/>
      <color indexed="54"/>
      <name val="宋体"/>
      <family val="0"/>
    </font>
    <font>
      <b/>
      <sz val="11"/>
      <color indexed="54"/>
      <name val="宋体"/>
      <family val="0"/>
    </font>
    <font>
      <u val="single"/>
      <sz val="11"/>
      <color indexed="12"/>
      <name val="宋体"/>
      <family val="0"/>
    </font>
    <font>
      <sz val="11"/>
      <color indexed="19"/>
      <name val="宋体"/>
      <family val="0"/>
    </font>
    <font>
      <sz val="11"/>
      <color indexed="17"/>
      <name val="宋体"/>
      <family val="0"/>
    </font>
    <font>
      <sz val="11"/>
      <color indexed="53"/>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style="thin"/>
      <right style="thin"/>
      <top style="thin"/>
      <bottom/>
    </border>
    <border>
      <left>
        <color indexed="63"/>
      </left>
      <right>
        <color indexed="63"/>
      </right>
      <top style="thin"/>
      <bottom/>
    </border>
    <border>
      <left style="thin"/>
      <right>
        <color indexed="8"/>
      </right>
      <top style="thin"/>
      <bottom/>
    </border>
    <border>
      <left>
        <color indexed="63"/>
      </left>
      <right style="thin"/>
      <top style="thin"/>
      <bottom/>
    </border>
    <border>
      <left style="thin"/>
      <right style="thin"/>
      <top>
        <color indexed="63"/>
      </top>
      <bottom>
        <color indexed="63"/>
      </bottom>
    </border>
    <border>
      <left/>
      <right/>
      <top style="thin"/>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0" fillId="0" borderId="0">
      <alignment/>
      <protection/>
    </xf>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78">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horizontal="center"/>
    </xf>
    <xf numFmtId="0" fontId="5" fillId="0" borderId="12" xfId="0" applyFont="1" applyFill="1" applyBorder="1" applyAlignment="1" applyProtection="1">
      <alignment horizontal="center" vertical="center"/>
      <protection/>
    </xf>
    <xf numFmtId="0" fontId="0" fillId="0" borderId="9" xfId="0" applyBorder="1" applyAlignment="1">
      <alignment horizontal="center" vertical="center" wrapText="1"/>
    </xf>
    <xf numFmtId="180" fontId="0" fillId="0" borderId="9" xfId="0" applyNumberFormat="1" applyBorder="1" applyAlignment="1">
      <alignment horizontal="center" vertical="center" wrapText="1"/>
    </xf>
    <xf numFmtId="0" fontId="5" fillId="0" borderId="9"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9"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1" fontId="7" fillId="0" borderId="10" xfId="0" applyNumberFormat="1" applyFont="1" applyFill="1" applyBorder="1" applyAlignment="1" applyProtection="1">
      <alignment horizontal="center" vertical="center" wrapText="1"/>
      <protection/>
    </xf>
    <xf numFmtId="181"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1"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182"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0" fillId="0" borderId="9" xfId="0"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4" fontId="7" fillId="33" borderId="9" xfId="0" applyNumberFormat="1" applyFont="1" applyFill="1" applyBorder="1" applyAlignment="1" applyProtection="1">
      <alignment horizontal="right" vertical="center" wrapText="1"/>
      <protection/>
    </xf>
    <xf numFmtId="0" fontId="7" fillId="0" borderId="9" xfId="0" applyFont="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3" fontId="7" fillId="33"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83"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5"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Alignment="1">
      <alignment horizontal="center" vertical="center" wrapText="1"/>
    </xf>
    <xf numFmtId="0" fontId="0" fillId="34" borderId="0" xfId="0" applyFill="1" applyAlignment="1">
      <alignment horizontal="center" vertical="center" wrapText="1"/>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35" borderId="0" xfId="0" applyNumberFormat="1" applyFont="1" applyFill="1" applyAlignment="1" applyProtection="1">
      <alignment horizontal="left" vertical="center"/>
      <protection/>
    </xf>
    <xf numFmtId="0" fontId="3" fillId="0" borderId="13"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34" borderId="9" xfId="0" applyNumberFormat="1" applyFont="1" applyFill="1" applyBorder="1" applyAlignment="1" applyProtection="1">
      <alignment horizontal="center" vertical="center" wrapText="1"/>
      <protection/>
    </xf>
    <xf numFmtId="4" fontId="3" fillId="34" borderId="9"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center" vertical="center" wrapText="1"/>
      <protection/>
    </xf>
    <xf numFmtId="0" fontId="3" fillId="34" borderId="12" xfId="0" applyNumberFormat="1" applyFont="1" applyFill="1" applyBorder="1" applyAlignment="1" applyProtection="1">
      <alignment horizontal="center" vertical="center" wrapText="1"/>
      <protection/>
    </xf>
    <xf numFmtId="49" fontId="3" fillId="34" borderId="9" xfId="0" applyNumberFormat="1" applyFont="1" applyFill="1" applyBorder="1" applyAlignment="1" applyProtection="1">
      <alignment horizontal="left" vertical="center"/>
      <protection/>
    </xf>
    <xf numFmtId="49" fontId="3" fillId="34" borderId="9" xfId="0" applyNumberFormat="1" applyFont="1" applyFill="1" applyBorder="1" applyAlignment="1" applyProtection="1">
      <alignment horizontal="left" vertical="center" wrapText="1"/>
      <protection/>
    </xf>
    <xf numFmtId="4" fontId="3" fillId="34" borderId="9" xfId="0" applyNumberFormat="1" applyFont="1" applyFill="1" applyBorder="1" applyAlignment="1" applyProtection="1">
      <alignment horizontal="right" vertical="center"/>
      <protection/>
    </xf>
    <xf numFmtId="0" fontId="3" fillId="34"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3"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0" fillId="0" borderId="0" xfId="39" applyFont="1" applyBorder="1" applyAlignment="1">
      <alignment vertical="center"/>
      <protection/>
    </xf>
    <xf numFmtId="0" fontId="10" fillId="0" borderId="0" xfId="39" applyFont="1" applyBorder="1" applyAlignment="1">
      <alignment horizontal="left" vertical="center"/>
      <protection/>
    </xf>
    <xf numFmtId="0" fontId="10" fillId="0" borderId="0" xfId="39" applyFont="1" applyAlignment="1">
      <alignment vertical="center"/>
      <protection/>
    </xf>
    <xf numFmtId="0" fontId="11"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20" xfId="0" applyBorder="1" applyAlignment="1">
      <alignment horizontal="center" vertical="center" wrapText="1"/>
    </xf>
    <xf numFmtId="49"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1"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0" fontId="0" fillId="0" borderId="9" xfId="0" applyBorder="1" applyAlignment="1">
      <alignment/>
    </xf>
    <xf numFmtId="0" fontId="0" fillId="0" borderId="9" xfId="0" applyFill="1" applyBorder="1" applyAlignment="1">
      <alignment/>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2"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3" borderId="26" xfId="0" applyNumberFormat="1" applyFont="1" applyFill="1" applyBorder="1" applyAlignment="1" applyProtection="1">
      <alignment horizontal="center" vertical="center" wrapText="1"/>
      <protection locked="0"/>
    </xf>
    <xf numFmtId="4" fontId="0" fillId="33" borderId="26" xfId="0" applyNumberFormat="1" applyFont="1" applyFill="1" applyBorder="1" applyAlignment="1" applyProtection="1">
      <alignment horizontal="center" vertical="center" wrapText="1"/>
      <protection locked="0"/>
    </xf>
    <xf numFmtId="4" fontId="0" fillId="33" borderId="2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locked="0"/>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2" fillId="0" borderId="0" xfId="0" applyNumberFormat="1" applyFont="1" applyFill="1" applyAlignment="1" applyProtection="1">
      <alignment horizontal="center" vertical="center"/>
      <protection/>
    </xf>
    <xf numFmtId="49"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ont="1" applyAlignment="1">
      <alignment horizontal="center" vertical="center" wrapText="1"/>
    </xf>
    <xf numFmtId="0" fontId="0" fillId="0" borderId="20" xfId="0" applyNumberFormat="1" applyFont="1" applyFill="1" applyBorder="1" applyAlignment="1" applyProtection="1">
      <alignment horizontal="center" vertical="center"/>
      <protection/>
    </xf>
    <xf numFmtId="0" fontId="0" fillId="0" borderId="9" xfId="0" applyBorder="1" applyAlignment="1">
      <alignment vertical="center"/>
    </xf>
    <xf numFmtId="0" fontId="0" fillId="0" borderId="19" xfId="0" applyBorder="1" applyAlignment="1">
      <alignment vertical="center"/>
    </xf>
    <xf numFmtId="0" fontId="0" fillId="0" borderId="28" xfId="0" applyBorder="1" applyAlignment="1">
      <alignment horizontal="center" vertical="center"/>
    </xf>
    <xf numFmtId="0" fontId="0" fillId="0" borderId="11" xfId="0" applyBorder="1" applyAlignment="1">
      <alignment vertical="center"/>
    </xf>
    <xf numFmtId="0" fontId="0" fillId="0" borderId="28" xfId="0" applyFill="1" applyBorder="1" applyAlignment="1">
      <alignment horizontal="center" vertical="center"/>
    </xf>
    <xf numFmtId="0" fontId="0" fillId="34" borderId="13" xfId="0" applyFill="1" applyBorder="1" applyAlignment="1">
      <alignment vertical="center"/>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vertical="center"/>
    </xf>
    <xf numFmtId="2" fontId="0" fillId="34" borderId="10"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4" borderId="13" xfId="0" applyFill="1" applyBorder="1" applyAlignment="1">
      <alignment vertical="center" wrapText="1"/>
    </xf>
    <xf numFmtId="0" fontId="0" fillId="34" borderId="9" xfId="0" applyFill="1" applyBorder="1" applyAlignment="1">
      <alignment vertical="center"/>
    </xf>
    <xf numFmtId="0" fontId="0" fillId="34" borderId="11" xfId="0" applyFill="1" applyBorder="1" applyAlignment="1">
      <alignment horizontal="center" vertical="center"/>
    </xf>
    <xf numFmtId="0" fontId="0" fillId="34" borderId="9" xfId="0" applyFill="1" applyBorder="1" applyAlignment="1">
      <alignment horizontal="center" vertical="center"/>
    </xf>
    <xf numFmtId="0" fontId="0" fillId="34" borderId="17" xfId="0" applyFill="1" applyBorder="1" applyAlignment="1">
      <alignment vertical="center"/>
    </xf>
    <xf numFmtId="182" fontId="0" fillId="34" borderId="14" xfId="0" applyNumberFormat="1" applyFont="1" applyFill="1" applyBorder="1" applyAlignment="1" applyProtection="1">
      <alignment vertical="center"/>
      <protection/>
    </xf>
    <xf numFmtId="0" fontId="0" fillId="34" borderId="16" xfId="0" applyFill="1" applyBorder="1" applyAlignment="1">
      <alignment vertical="center"/>
    </xf>
    <xf numFmtId="2" fontId="0" fillId="34" borderId="11" xfId="0" applyNumberFormat="1" applyFont="1" applyFill="1" applyBorder="1" applyAlignment="1" applyProtection="1">
      <alignment horizontal="center" vertical="center" wrapText="1"/>
      <protection/>
    </xf>
    <xf numFmtId="0" fontId="0" fillId="34" borderId="15" xfId="0" applyFill="1" applyBorder="1" applyAlignment="1">
      <alignment vertical="center"/>
    </xf>
    <xf numFmtId="0" fontId="0" fillId="0" borderId="9"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4" fontId="0" fillId="0" borderId="9" xfId="0" applyNumberFormat="1" applyBorder="1" applyAlignment="1">
      <alignment horizontal="center" vertical="center"/>
    </xf>
    <xf numFmtId="0" fontId="0" fillId="0" borderId="29" xfId="0" applyNumberFormat="1" applyFont="1" applyFill="1" applyBorder="1" applyAlignment="1" applyProtection="1">
      <alignment horizontal="left"/>
      <protection/>
    </xf>
    <xf numFmtId="0" fontId="0" fillId="0" borderId="29" xfId="0" applyNumberFormat="1" applyFont="1" applyFill="1" applyBorder="1" applyAlignment="1" applyProtection="1">
      <alignment horizontal="center"/>
      <protection/>
    </xf>
    <xf numFmtId="0" fontId="0" fillId="0" borderId="29" xfId="0" applyNumberFormat="1" applyFont="1" applyFill="1" applyBorder="1" applyAlignment="1" applyProtection="1">
      <alignment horizontal="left"/>
      <protection/>
    </xf>
    <xf numFmtId="0" fontId="0" fillId="0" borderId="13"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0" xfId="0" applyFont="1" applyBorder="1" applyAlignment="1">
      <alignment horizontal="center" vertical="center"/>
    </xf>
    <xf numFmtId="0" fontId="0" fillId="0" borderId="0" xfId="0" applyFill="1" applyAlignment="1">
      <alignment horizontal="center"/>
    </xf>
    <xf numFmtId="0" fontId="0" fillId="0" borderId="9" xfId="0" applyBorder="1" applyAlignment="1">
      <alignment horizontal="center" vertical="center"/>
    </xf>
    <xf numFmtId="0" fontId="0" fillId="0" borderId="0" xfId="0" applyFill="1" applyAlignment="1">
      <alignment horizontal="center" vertical="center"/>
    </xf>
    <xf numFmtId="0" fontId="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6" xfId="0" applyFill="1" applyBorder="1" applyAlignment="1">
      <alignment vertical="center" wrapText="1"/>
    </xf>
    <xf numFmtId="4" fontId="0" fillId="34" borderId="28" xfId="0" applyNumberFormat="1" applyFont="1" applyFill="1" applyBorder="1" applyAlignment="1" applyProtection="1">
      <alignment vertical="center" wrapText="1"/>
      <protection/>
    </xf>
    <xf numFmtId="4" fontId="0" fillId="34" borderId="28" xfId="0" applyNumberFormat="1" applyFont="1" applyFill="1" applyBorder="1" applyAlignment="1" applyProtection="1">
      <alignment horizontal="center" vertical="center" wrapText="1"/>
      <protection/>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horizontal="center"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horizontal="center" vertical="center" wrapText="1"/>
    </xf>
    <xf numFmtId="0" fontId="0" fillId="34" borderId="15"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0" borderId="9" xfId="0" applyBorder="1" applyAlignment="1">
      <alignment vertical="center" wrapText="1"/>
    </xf>
    <xf numFmtId="4" fontId="0" fillId="0" borderId="9" xfId="0" applyNumberFormat="1" applyBorder="1" applyAlignment="1">
      <alignment horizontal="center"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horizontal="center" vertical="center" wrapText="1"/>
    </xf>
    <xf numFmtId="4" fontId="0" fillId="0" borderId="9" xfId="0" applyNumberFormat="1" applyFill="1" applyBorder="1" applyAlignment="1">
      <alignment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9044;&#20915;&#31639;&#27169;&#26495;&#21450;&#25972;&#25913;&#27880;&#24847;&#20107;&#39033;(1)\&#39044;&#20915;&#31639;&#27169;&#26495;&#21450;&#25972;&#25913;&#27880;&#24847;&#20107;&#39033;\2019&#24180;&#37096;&#38376;&#39044;&#31639;&#20844;&#24320;&#27169;&#26495;&#21450;&#25972;&#25913;&#27880;&#24847;&#20107;&#39033;\2019&#24180;&#37096;&#38376;&#39044;&#31639;&#20844;&#24320;&#38468;&#20214;2&#65288;&#31995;&#21015;&#34920;&#266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收支总表"/>
      <sheetName val="部门收入总表"/>
      <sheetName val="部门支出总表"/>
      <sheetName val="部门支出总表（分类）"/>
      <sheetName val="财政拨款收支总表"/>
      <sheetName val="一般公共预算支出表"/>
      <sheetName val="一般-工资福利表"/>
      <sheetName val=" 政府性基金拨款支出预算分类汇总表"/>
      <sheetName val="“三公”经费支出表"/>
      <sheetName val="项目支出绩效目标表"/>
      <sheetName val="整体支出绩效目标表"/>
      <sheetName val="政府采购表（货物、工程采购）"/>
      <sheetName val="政府采购表（购买服务） "/>
      <sheetName val="国有资产占有情况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zoomScaleSheetLayoutView="100" workbookViewId="0" topLeftCell="A1">
      <selection activeCell="D29" sqref="D29"/>
    </sheetView>
  </sheetViews>
  <sheetFormatPr defaultColWidth="24" defaultRowHeight="22.5" customHeight="1"/>
  <cols>
    <col min="1" max="1" width="35.33203125" style="0" customWidth="1"/>
    <col min="2" max="2" width="21" style="2" customWidth="1"/>
    <col min="3" max="3" width="29.83203125" style="0" customWidth="1"/>
    <col min="4" max="4" width="20.16015625" style="0" customWidth="1"/>
    <col min="5" max="5" width="37.33203125" style="0" customWidth="1"/>
    <col min="6" max="6" width="24" style="2" customWidth="1"/>
  </cols>
  <sheetData>
    <row r="1" ht="33.75" customHeight="1">
      <c r="A1" s="56" t="s">
        <v>0</v>
      </c>
    </row>
    <row r="2" spans="1:6" ht="15" customHeight="1">
      <c r="A2" s="105" t="s">
        <v>1</v>
      </c>
      <c r="B2" s="105"/>
      <c r="C2" s="105"/>
      <c r="D2" s="105"/>
      <c r="E2" s="105"/>
      <c r="F2" s="105"/>
    </row>
    <row r="3" spans="1:6" ht="15" customHeight="1">
      <c r="A3" t="s">
        <v>2</v>
      </c>
      <c r="F3" s="2" t="s">
        <v>3</v>
      </c>
    </row>
    <row r="4" spans="1:6" ht="15" customHeight="1">
      <c r="A4" s="248" t="s">
        <v>4</v>
      </c>
      <c r="B4" s="249"/>
      <c r="C4" s="250" t="s">
        <v>5</v>
      </c>
      <c r="D4" s="250"/>
      <c r="E4" s="250"/>
      <c r="F4" s="250"/>
    </row>
    <row r="5" spans="1:6" ht="15" customHeight="1">
      <c r="A5" s="250" t="s">
        <v>6</v>
      </c>
      <c r="B5" s="248" t="s">
        <v>7</v>
      </c>
      <c r="C5" s="251" t="s">
        <v>8</v>
      </c>
      <c r="D5" s="252" t="s">
        <v>9</v>
      </c>
      <c r="E5" s="252" t="s">
        <v>10</v>
      </c>
      <c r="F5" s="252" t="s">
        <v>7</v>
      </c>
    </row>
    <row r="6" spans="1:6" s="55" customFormat="1" ht="15" customHeight="1">
      <c r="A6" s="253" t="s">
        <v>11</v>
      </c>
      <c r="B6" s="195">
        <v>1023.42</v>
      </c>
      <c r="C6" s="254" t="s">
        <v>12</v>
      </c>
      <c r="D6" s="255"/>
      <c r="E6" s="254" t="s">
        <v>13</v>
      </c>
      <c r="F6" s="256">
        <v>1023.42</v>
      </c>
    </row>
    <row r="7" spans="1:6" s="55" customFormat="1" ht="15" customHeight="1">
      <c r="A7" s="213" t="s">
        <v>14</v>
      </c>
      <c r="B7" s="256">
        <v>1023.42</v>
      </c>
      <c r="C7" s="257" t="s">
        <v>15</v>
      </c>
      <c r="D7" s="258"/>
      <c r="E7" s="257" t="s">
        <v>16</v>
      </c>
      <c r="F7" s="149">
        <v>916.86</v>
      </c>
    </row>
    <row r="8" spans="1:6" s="55" customFormat="1" ht="15" customHeight="1">
      <c r="A8" s="213" t="s">
        <v>17</v>
      </c>
      <c r="B8" s="149"/>
      <c r="C8" s="257" t="s">
        <v>18</v>
      </c>
      <c r="D8" s="258"/>
      <c r="E8" s="257" t="s">
        <v>19</v>
      </c>
      <c r="F8" s="149">
        <v>106.56</v>
      </c>
    </row>
    <row r="9" spans="1:6" s="55" customFormat="1" ht="15" customHeight="1">
      <c r="A9" s="213" t="s">
        <v>20</v>
      </c>
      <c r="B9" s="149"/>
      <c r="C9" s="257" t="s">
        <v>21</v>
      </c>
      <c r="D9" s="258"/>
      <c r="E9" s="257" t="s">
        <v>22</v>
      </c>
      <c r="F9" s="149"/>
    </row>
    <row r="10" spans="1:6" s="55" customFormat="1" ht="15" customHeight="1">
      <c r="A10" s="213" t="s">
        <v>23</v>
      </c>
      <c r="B10" s="149"/>
      <c r="C10" s="257" t="s">
        <v>24</v>
      </c>
      <c r="D10" s="258"/>
      <c r="E10" s="257" t="s">
        <v>25</v>
      </c>
      <c r="F10" s="149"/>
    </row>
    <row r="11" spans="1:6" s="55" customFormat="1" ht="15" customHeight="1">
      <c r="A11" s="213" t="s">
        <v>26</v>
      </c>
      <c r="B11" s="149"/>
      <c r="C11" s="257" t="s">
        <v>27</v>
      </c>
      <c r="D11" s="258"/>
      <c r="E11" s="257" t="s">
        <v>28</v>
      </c>
      <c r="F11" s="149">
        <v>72</v>
      </c>
    </row>
    <row r="12" spans="1:6" s="55" customFormat="1" ht="15" customHeight="1">
      <c r="A12" s="213" t="s">
        <v>29</v>
      </c>
      <c r="B12" s="149"/>
      <c r="C12" s="257" t="s">
        <v>30</v>
      </c>
      <c r="D12" s="258"/>
      <c r="E12" s="257" t="s">
        <v>31</v>
      </c>
      <c r="F12" s="149"/>
    </row>
    <row r="13" spans="1:6" s="55" customFormat="1" ht="15" customHeight="1">
      <c r="A13" s="213" t="s">
        <v>32</v>
      </c>
      <c r="B13" s="149"/>
      <c r="C13" s="257" t="s">
        <v>33</v>
      </c>
      <c r="D13" s="258"/>
      <c r="E13" s="257" t="s">
        <v>34</v>
      </c>
      <c r="F13" s="149"/>
    </row>
    <row r="14" spans="1:6" s="55" customFormat="1" ht="15" customHeight="1">
      <c r="A14" s="213" t="s">
        <v>35</v>
      </c>
      <c r="B14" s="149"/>
      <c r="C14" s="257" t="s">
        <v>36</v>
      </c>
      <c r="D14" s="258"/>
      <c r="E14" s="257" t="s">
        <v>37</v>
      </c>
      <c r="F14" s="149"/>
    </row>
    <row r="15" spans="1:6" s="55" customFormat="1" ht="15" customHeight="1">
      <c r="A15" s="213" t="s">
        <v>38</v>
      </c>
      <c r="B15" s="149">
        <v>72</v>
      </c>
      <c r="C15" s="257" t="s">
        <v>39</v>
      </c>
      <c r="D15" s="149">
        <v>1095.42</v>
      </c>
      <c r="E15" s="257" t="s">
        <v>40</v>
      </c>
      <c r="F15" s="149"/>
    </row>
    <row r="16" spans="1:6" s="55" customFormat="1" ht="15" customHeight="1">
      <c r="A16" s="213" t="s">
        <v>41</v>
      </c>
      <c r="B16" s="195"/>
      <c r="C16" s="257" t="s">
        <v>42</v>
      </c>
      <c r="D16" s="258"/>
      <c r="E16" s="259" t="s">
        <v>43</v>
      </c>
      <c r="F16" s="149"/>
    </row>
    <row r="17" spans="1:6" s="55" customFormat="1" ht="15" customHeight="1">
      <c r="A17" s="260"/>
      <c r="B17" s="261"/>
      <c r="C17" s="213" t="s">
        <v>44</v>
      </c>
      <c r="D17" s="258"/>
      <c r="E17" s="262" t="s">
        <v>45</v>
      </c>
      <c r="F17" s="149"/>
    </row>
    <row r="18" spans="1:6" s="55" customFormat="1" ht="15" customHeight="1">
      <c r="A18" s="260"/>
      <c r="B18" s="263"/>
      <c r="C18" s="213" t="s">
        <v>46</v>
      </c>
      <c r="D18" s="258"/>
      <c r="E18" s="254" t="s">
        <v>47</v>
      </c>
      <c r="F18" s="149"/>
    </row>
    <row r="19" spans="1:6" s="55" customFormat="1" ht="15" customHeight="1">
      <c r="A19" s="260"/>
      <c r="B19" s="263"/>
      <c r="C19" s="213" t="s">
        <v>48</v>
      </c>
      <c r="D19" s="258"/>
      <c r="E19" s="257" t="s">
        <v>49</v>
      </c>
      <c r="F19" s="149"/>
    </row>
    <row r="20" spans="1:6" s="55" customFormat="1" ht="15" customHeight="1">
      <c r="A20" s="260"/>
      <c r="B20" s="263"/>
      <c r="C20" s="213" t="s">
        <v>50</v>
      </c>
      <c r="D20" s="258"/>
      <c r="E20" s="257" t="s">
        <v>51</v>
      </c>
      <c r="F20" s="149"/>
    </row>
    <row r="21" spans="1:6" s="55" customFormat="1" ht="15" customHeight="1">
      <c r="A21" s="260"/>
      <c r="B21" s="263"/>
      <c r="C21" s="213" t="s">
        <v>52</v>
      </c>
      <c r="D21" s="258"/>
      <c r="E21" s="257" t="s">
        <v>53</v>
      </c>
      <c r="F21" s="149"/>
    </row>
    <row r="22" spans="1:6" s="55" customFormat="1" ht="15" customHeight="1">
      <c r="A22" s="260"/>
      <c r="B22" s="263"/>
      <c r="C22" s="213" t="s">
        <v>54</v>
      </c>
      <c r="D22" s="258"/>
      <c r="E22" s="257" t="s">
        <v>55</v>
      </c>
      <c r="F22" s="149"/>
    </row>
    <row r="23" spans="1:6" s="55" customFormat="1" ht="15" customHeight="1">
      <c r="A23" s="260"/>
      <c r="B23" s="263"/>
      <c r="C23" s="213" t="s">
        <v>56</v>
      </c>
      <c r="D23" s="258"/>
      <c r="E23" s="257" t="s">
        <v>57</v>
      </c>
      <c r="F23" s="149"/>
    </row>
    <row r="24" spans="1:6" s="55" customFormat="1" ht="15" customHeight="1">
      <c r="A24" s="260"/>
      <c r="B24" s="263"/>
      <c r="C24" s="213" t="s">
        <v>58</v>
      </c>
      <c r="D24" s="258"/>
      <c r="E24" s="257" t="s">
        <v>59</v>
      </c>
      <c r="F24" s="149"/>
    </row>
    <row r="25" spans="1:6" s="55" customFormat="1" ht="15" customHeight="1">
      <c r="A25" s="260"/>
      <c r="B25" s="263"/>
      <c r="C25" s="213" t="s">
        <v>60</v>
      </c>
      <c r="D25" s="258"/>
      <c r="E25" s="257" t="s">
        <v>61</v>
      </c>
      <c r="F25" s="195"/>
    </row>
    <row r="26" spans="1:6" s="55" customFormat="1" ht="15" customHeight="1">
      <c r="A26" s="260"/>
      <c r="B26" s="263"/>
      <c r="C26" s="213" t="s">
        <v>62</v>
      </c>
      <c r="D26" s="258"/>
      <c r="E26" s="264"/>
      <c r="F26" s="261"/>
    </row>
    <row r="27" spans="1:6" s="55" customFormat="1" ht="15" customHeight="1">
      <c r="A27" s="260"/>
      <c r="B27" s="263"/>
      <c r="C27" s="213" t="s">
        <v>63</v>
      </c>
      <c r="D27" s="265"/>
      <c r="E27" s="264"/>
      <c r="F27" s="263"/>
    </row>
    <row r="28" spans="1:6" ht="15" customHeight="1">
      <c r="A28" s="266"/>
      <c r="B28" s="267"/>
      <c r="C28" s="266"/>
      <c r="D28" s="268"/>
      <c r="E28" s="269"/>
      <c r="F28" s="270"/>
    </row>
    <row r="29" spans="1:6" ht="15" customHeight="1">
      <c r="A29" s="271" t="s">
        <v>64</v>
      </c>
      <c r="B29" s="267">
        <v>1095.42</v>
      </c>
      <c r="C29" s="271" t="s">
        <v>65</v>
      </c>
      <c r="D29" s="270">
        <v>1095.42</v>
      </c>
      <c r="E29" s="272" t="s">
        <v>65</v>
      </c>
      <c r="F29" s="270">
        <v>1095.42</v>
      </c>
    </row>
    <row r="30" spans="1:6" ht="15" customHeight="1">
      <c r="A30" s="266"/>
      <c r="B30" s="273"/>
      <c r="C30" s="266"/>
      <c r="D30" s="274"/>
      <c r="E30" s="269"/>
      <c r="F30" s="270"/>
    </row>
    <row r="31" spans="1:6" s="55" customFormat="1" ht="15" customHeight="1">
      <c r="A31" s="275" t="s">
        <v>66</v>
      </c>
      <c r="B31" s="195">
        <v>1095.42</v>
      </c>
      <c r="C31" s="276" t="s">
        <v>67</v>
      </c>
      <c r="D31" s="263">
        <v>1095.42</v>
      </c>
      <c r="E31" s="277" t="s">
        <v>67</v>
      </c>
      <c r="F31" s="263">
        <v>1095.42</v>
      </c>
    </row>
    <row r="32" spans="1:4" ht="15" customHeight="1">
      <c r="A32" t="s">
        <v>68</v>
      </c>
      <c r="B32" s="235"/>
      <c r="C32" s="81"/>
      <c r="D32" s="81"/>
    </row>
    <row r="33" spans="2:3" ht="22.5" customHeight="1">
      <c r="B33" s="235"/>
      <c r="C33" s="81"/>
    </row>
  </sheetData>
  <sheetProtection/>
  <mergeCells count="3">
    <mergeCell ref="A2:F2"/>
    <mergeCell ref="A4:B4"/>
    <mergeCell ref="C4:F4"/>
  </mergeCells>
  <printOptions horizontalCentered="1"/>
  <pageMargins left="0.3576388888888889" right="0.3576388888888889" top="0.40902777777777777" bottom="0.40902777777777777"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Z12"/>
  <sheetViews>
    <sheetView showGridLines="0" showZeros="0" zoomScaleSheetLayoutView="73" workbookViewId="0" topLeftCell="A1">
      <selection activeCell="W21" sqref="W21"/>
    </sheetView>
  </sheetViews>
  <sheetFormatPr defaultColWidth="9.16015625" defaultRowHeight="12.75" customHeight="1"/>
  <cols>
    <col min="1" max="1" width="3" style="0" customWidth="1"/>
    <col min="2" max="3" width="4.16015625" style="0" customWidth="1"/>
    <col min="4" max="4" width="6.33203125" style="0" customWidth="1"/>
    <col min="5" max="5" width="4" style="0" customWidth="1"/>
    <col min="6" max="6" width="3.66015625" style="0" customWidth="1"/>
    <col min="7" max="7" width="7.66015625" style="0" customWidth="1"/>
    <col min="8" max="9" width="7.5" style="0" customWidth="1"/>
    <col min="10" max="10" width="4.66015625" style="0" customWidth="1"/>
    <col min="11" max="11" width="8.33203125" style="0" customWidth="1"/>
    <col min="12" max="12" width="7.66015625" style="0" customWidth="1"/>
    <col min="13" max="13" width="4" style="0" customWidth="1"/>
    <col min="14" max="14" width="5.33203125" style="0" customWidth="1"/>
    <col min="15" max="15" width="6.16015625" style="0" customWidth="1"/>
    <col min="16" max="16" width="5.83203125" style="0" customWidth="1"/>
    <col min="17" max="17" width="5.5" style="0" customWidth="1"/>
    <col min="18" max="18" width="10.66015625" style="0" customWidth="1"/>
    <col min="19" max="19" width="12.5" style="0" customWidth="1"/>
    <col min="20" max="20" width="10.33203125" style="0" customWidth="1"/>
    <col min="21" max="21" width="7.5" style="0" customWidth="1"/>
    <col min="22" max="22" width="7.33203125" style="0" customWidth="1"/>
    <col min="23" max="23" width="7.5" style="0" customWidth="1"/>
    <col min="24" max="24" width="7.66015625" style="0" customWidth="1"/>
    <col min="25" max="25" width="9" style="0" customWidth="1"/>
    <col min="26" max="26" width="14.33203125" style="0" customWidth="1"/>
  </cols>
  <sheetData>
    <row r="1" ht="25.5" customHeight="1">
      <c r="A1" s="56" t="s">
        <v>205</v>
      </c>
    </row>
    <row r="2" spans="1:25" ht="69.75" customHeight="1">
      <c r="A2" s="123" t="s">
        <v>206</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t="s">
        <v>71</v>
      </c>
      <c r="X3" s="135" t="s">
        <v>3</v>
      </c>
      <c r="Y3" s="135"/>
    </row>
    <row r="4" spans="1:25" s="82" customFormat="1" ht="20.25" customHeight="1">
      <c r="A4" s="108" t="s">
        <v>106</v>
      </c>
      <c r="B4" s="108"/>
      <c r="C4" s="108"/>
      <c r="D4" s="124"/>
      <c r="E4" s="125" t="s">
        <v>73</v>
      </c>
      <c r="F4" s="112" t="s">
        <v>107</v>
      </c>
      <c r="G4" s="112"/>
      <c r="H4" s="112"/>
      <c r="I4" s="124"/>
      <c r="J4" s="125" t="s">
        <v>108</v>
      </c>
      <c r="K4" s="125"/>
      <c r="L4" s="125"/>
      <c r="M4" s="125"/>
      <c r="N4" s="125"/>
      <c r="O4" s="125"/>
      <c r="P4" s="125"/>
      <c r="Q4" s="125"/>
      <c r="R4" s="125"/>
      <c r="S4" s="125"/>
      <c r="T4" s="125"/>
      <c r="U4" s="108" t="s">
        <v>109</v>
      </c>
      <c r="V4" s="108" t="s">
        <v>110</v>
      </c>
      <c r="W4" s="108" t="s">
        <v>111</v>
      </c>
      <c r="X4" s="108" t="s">
        <v>112</v>
      </c>
      <c r="Y4" s="108" t="s">
        <v>113</v>
      </c>
    </row>
    <row r="5" spans="1:25" s="82" customFormat="1" ht="25.5" customHeight="1">
      <c r="A5" s="108" t="s">
        <v>92</v>
      </c>
      <c r="B5" s="108"/>
      <c r="C5" s="125"/>
      <c r="D5" s="125" t="s">
        <v>93</v>
      </c>
      <c r="E5" s="125"/>
      <c r="F5" s="108" t="s">
        <v>114</v>
      </c>
      <c r="G5" s="108" t="s">
        <v>115</v>
      </c>
      <c r="H5" s="108" t="s">
        <v>116</v>
      </c>
      <c r="I5" s="125" t="s">
        <v>117</v>
      </c>
      <c r="J5" s="134" t="s">
        <v>114</v>
      </c>
      <c r="K5" s="134" t="s">
        <v>118</v>
      </c>
      <c r="L5" s="134" t="s">
        <v>119</v>
      </c>
      <c r="M5" s="134" t="s">
        <v>120</v>
      </c>
      <c r="N5" s="134" t="s">
        <v>121</v>
      </c>
      <c r="O5" s="134" t="s">
        <v>122</v>
      </c>
      <c r="P5" s="134" t="s">
        <v>123</v>
      </c>
      <c r="Q5" s="134" t="s">
        <v>124</v>
      </c>
      <c r="R5" s="134" t="s">
        <v>125</v>
      </c>
      <c r="S5" s="134" t="s">
        <v>126</v>
      </c>
      <c r="T5" s="134" t="s">
        <v>127</v>
      </c>
      <c r="U5" s="108"/>
      <c r="V5" s="108"/>
      <c r="W5" s="108"/>
      <c r="X5" s="108"/>
      <c r="Y5" s="108"/>
    </row>
    <row r="6" spans="1:25" s="82" customFormat="1" ht="25.5" customHeight="1">
      <c r="A6" s="126" t="s">
        <v>94</v>
      </c>
      <c r="B6" s="126" t="s">
        <v>95</v>
      </c>
      <c r="C6" s="127" t="s">
        <v>96</v>
      </c>
      <c r="D6" s="124"/>
      <c r="E6" s="124"/>
      <c r="F6" s="112"/>
      <c r="G6" s="112"/>
      <c r="H6" s="112"/>
      <c r="I6" s="124"/>
      <c r="J6" s="124"/>
      <c r="K6" s="124"/>
      <c r="L6" s="124"/>
      <c r="M6" s="124"/>
      <c r="N6" s="124"/>
      <c r="O6" s="124"/>
      <c r="P6" s="124"/>
      <c r="Q6" s="124"/>
      <c r="R6" s="124"/>
      <c r="S6" s="124"/>
      <c r="T6" s="124"/>
      <c r="U6" s="112"/>
      <c r="V6" s="112"/>
      <c r="W6" s="112"/>
      <c r="X6" s="112"/>
      <c r="Y6" s="112"/>
    </row>
    <row r="7" spans="1:25" s="55" customFormat="1" ht="25.5" customHeight="1">
      <c r="A7" s="128"/>
      <c r="B7" s="128"/>
      <c r="C7" s="128"/>
      <c r="D7" s="129"/>
      <c r="E7" s="130" t="s">
        <v>203</v>
      </c>
      <c r="F7" s="131"/>
      <c r="G7" s="132"/>
      <c r="H7" s="130"/>
      <c r="I7" s="130"/>
      <c r="J7" s="131"/>
      <c r="K7" s="132"/>
      <c r="L7" s="130"/>
      <c r="M7" s="130"/>
      <c r="N7" s="130"/>
      <c r="O7" s="130"/>
      <c r="P7" s="130"/>
      <c r="Q7" s="130"/>
      <c r="R7" s="130"/>
      <c r="S7" s="130"/>
      <c r="T7" s="130"/>
      <c r="U7" s="130"/>
      <c r="V7" s="130"/>
      <c r="W7" s="130"/>
      <c r="X7" s="130"/>
      <c r="Y7" s="131"/>
    </row>
    <row r="8" spans="1:26" ht="25.5" customHeight="1">
      <c r="A8" s="49"/>
      <c r="B8" s="49"/>
      <c r="C8" s="49"/>
      <c r="D8" s="49"/>
      <c r="E8" s="49"/>
      <c r="F8" s="49"/>
      <c r="G8" s="43"/>
      <c r="H8" s="49"/>
      <c r="I8" s="49"/>
      <c r="J8" s="49"/>
      <c r="K8" s="49"/>
      <c r="L8" s="49"/>
      <c r="M8" s="49"/>
      <c r="N8" s="49"/>
      <c r="O8" s="49"/>
      <c r="P8" s="49"/>
      <c r="Q8" s="49"/>
      <c r="R8" s="49"/>
      <c r="S8" s="49"/>
      <c r="T8" s="49"/>
      <c r="U8" s="43"/>
      <c r="V8" s="49"/>
      <c r="W8" s="49"/>
      <c r="X8" s="43"/>
      <c r="Y8" s="49"/>
      <c r="Z8" s="81"/>
    </row>
    <row r="9" spans="1:25" ht="25.5" customHeight="1">
      <c r="A9" s="133" t="s">
        <v>207</v>
      </c>
      <c r="B9" s="133"/>
      <c r="C9" s="133"/>
      <c r="D9" s="133"/>
      <c r="E9" s="133"/>
      <c r="F9" s="133"/>
      <c r="G9" s="133"/>
      <c r="H9" s="133"/>
      <c r="I9" s="133"/>
      <c r="J9" s="133"/>
      <c r="K9" s="133"/>
      <c r="L9" s="133"/>
      <c r="M9" s="133"/>
      <c r="N9" s="133"/>
      <c r="O9" s="133"/>
      <c r="P9" s="133"/>
      <c r="S9" s="81"/>
      <c r="V9" s="81"/>
      <c r="W9" s="81"/>
      <c r="X9" s="81"/>
      <c r="Y9" s="81"/>
    </row>
    <row r="10" spans="4:20" ht="25.5" customHeight="1">
      <c r="D10" s="81"/>
      <c r="E10" s="81"/>
      <c r="F10" s="81"/>
      <c r="G10" s="81"/>
      <c r="H10" s="81"/>
      <c r="T10" s="81"/>
    </row>
    <row r="11" spans="4:20" ht="25.5" customHeight="1">
      <c r="D11" s="81"/>
      <c r="E11" s="81"/>
      <c r="F11" s="81"/>
      <c r="G11" s="81"/>
      <c r="H11" s="81"/>
      <c r="I11" s="81"/>
      <c r="J11" s="81"/>
      <c r="K11" s="81"/>
      <c r="L11" s="81"/>
      <c r="M11" s="81"/>
      <c r="N11" s="81"/>
      <c r="O11" s="81"/>
      <c r="P11" s="81"/>
      <c r="Q11" s="81"/>
      <c r="R11" s="81"/>
      <c r="S11" s="81"/>
      <c r="T11" s="81"/>
    </row>
    <row r="12" spans="6:10" ht="25.5" customHeight="1">
      <c r="F12" s="81"/>
      <c r="G12" s="81"/>
      <c r="I12" s="81"/>
      <c r="J12" s="8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sheetData>
  <sheetProtection/>
  <mergeCells count="29">
    <mergeCell ref="A2:Y2"/>
    <mergeCell ref="X3:Y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16111111111111112" right="0.16111111111111112"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L2" sqref="L2"/>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208</v>
      </c>
    </row>
    <row r="2" spans="1:7" ht="27" customHeight="1">
      <c r="A2" s="105" t="s">
        <v>209</v>
      </c>
      <c r="B2" s="105"/>
      <c r="C2" s="105"/>
      <c r="D2" s="105"/>
      <c r="E2" s="105"/>
      <c r="F2" s="105"/>
      <c r="G2" s="105"/>
    </row>
    <row r="3" ht="12.75" customHeight="1">
      <c r="G3" s="106" t="s">
        <v>3</v>
      </c>
    </row>
    <row r="4" spans="1:7" ht="24" customHeight="1">
      <c r="A4" s="107" t="s">
        <v>84</v>
      </c>
      <c r="B4" s="107" t="s">
        <v>210</v>
      </c>
      <c r="C4" s="107"/>
      <c r="D4" s="107"/>
      <c r="E4" s="107"/>
      <c r="F4" s="107"/>
      <c r="G4" s="107"/>
    </row>
    <row r="5" spans="1:7" ht="18" customHeight="1">
      <c r="A5" s="107"/>
      <c r="B5" s="108" t="s">
        <v>114</v>
      </c>
      <c r="C5" s="109" t="s">
        <v>211</v>
      </c>
      <c r="D5" s="108" t="s">
        <v>212</v>
      </c>
      <c r="E5" s="110" t="s">
        <v>213</v>
      </c>
      <c r="F5" s="110"/>
      <c r="G5" s="109" t="s">
        <v>214</v>
      </c>
    </row>
    <row r="6" spans="1:7" ht="27" customHeight="1">
      <c r="A6" s="111"/>
      <c r="B6" s="112"/>
      <c r="C6" s="113"/>
      <c r="D6" s="112"/>
      <c r="E6" s="112" t="s">
        <v>212</v>
      </c>
      <c r="F6" s="113" t="s">
        <v>215</v>
      </c>
      <c r="G6" s="113"/>
    </row>
    <row r="7" spans="1:7" s="55" customFormat="1" ht="27.75" customHeight="1">
      <c r="A7" s="114" t="s">
        <v>87</v>
      </c>
      <c r="B7" s="115">
        <v>21</v>
      </c>
      <c r="C7" s="116">
        <v>21</v>
      </c>
      <c r="D7" s="117">
        <v>0</v>
      </c>
      <c r="E7" s="117">
        <v>0</v>
      </c>
      <c r="F7" s="117">
        <v>0</v>
      </c>
      <c r="G7" s="115">
        <v>0</v>
      </c>
    </row>
    <row r="8" spans="1:8" ht="12.75" customHeight="1">
      <c r="A8" s="118"/>
      <c r="B8" s="118"/>
      <c r="C8" s="118"/>
      <c r="D8" s="118"/>
      <c r="E8" s="118"/>
      <c r="F8" s="118"/>
      <c r="G8" s="118"/>
      <c r="H8" s="81"/>
    </row>
    <row r="9" spans="1:9" ht="12.75" customHeight="1">
      <c r="A9" s="118"/>
      <c r="B9" s="118"/>
      <c r="C9" s="118"/>
      <c r="D9" s="118"/>
      <c r="E9" s="118"/>
      <c r="F9" s="118"/>
      <c r="G9" s="118"/>
      <c r="H9" s="81"/>
      <c r="I9" s="81"/>
    </row>
    <row r="10" spans="1:9" ht="12.75" customHeight="1">
      <c r="A10" s="118"/>
      <c r="B10" s="118"/>
      <c r="C10" s="118"/>
      <c r="D10" s="118"/>
      <c r="E10" s="118"/>
      <c r="F10" s="118"/>
      <c r="G10" s="118"/>
      <c r="I10" s="81"/>
    </row>
    <row r="11" spans="1:7" s="104" customFormat="1" ht="16.5" customHeight="1">
      <c r="A11" s="119" t="s">
        <v>216</v>
      </c>
      <c r="B11" s="120"/>
      <c r="C11" s="120"/>
      <c r="D11" s="120"/>
      <c r="E11" s="120"/>
      <c r="F11" s="120"/>
      <c r="G11" s="120"/>
    </row>
    <row r="12" spans="1:7" s="104" customFormat="1" ht="16.5" customHeight="1">
      <c r="A12" s="121" t="s">
        <v>217</v>
      </c>
      <c r="B12" s="121"/>
      <c r="C12" s="121"/>
      <c r="D12" s="121"/>
      <c r="E12" s="121"/>
      <c r="F12" s="121"/>
      <c r="G12" s="121"/>
    </row>
    <row r="13" spans="1:7" s="104" customFormat="1" ht="16.5" customHeight="1">
      <c r="A13" s="122" t="s">
        <v>218</v>
      </c>
      <c r="B13" s="122"/>
      <c r="C13" s="122"/>
      <c r="D13" s="122"/>
      <c r="E13" s="122"/>
      <c r="F13" s="122"/>
      <c r="G13" s="122"/>
    </row>
    <row r="14" spans="2:4" ht="12.75" customHeight="1">
      <c r="B14" s="81"/>
      <c r="C14" s="81"/>
      <c r="D14" s="81"/>
    </row>
    <row r="15" spans="2:5" ht="12.75" customHeight="1">
      <c r="B15" s="81"/>
      <c r="C15" s="81"/>
      <c r="D15" s="81"/>
      <c r="E15" s="81"/>
    </row>
    <row r="16" spans="2:5" ht="12.75" customHeight="1">
      <c r="B16" s="81"/>
      <c r="C16" s="81"/>
      <c r="E16" s="81"/>
    </row>
    <row r="17" spans="2:6" ht="12.75" customHeight="1">
      <c r="B17" s="81"/>
      <c r="C17" s="81"/>
      <c r="D17" s="81"/>
      <c r="E17" s="81"/>
      <c r="F17" s="81"/>
    </row>
    <row r="18" spans="3:6" ht="12.75" customHeight="1">
      <c r="C18" s="81"/>
      <c r="D18" s="81"/>
      <c r="F18" s="81"/>
    </row>
    <row r="19" spans="3:6" ht="12.75" customHeight="1">
      <c r="C19" s="81"/>
      <c r="D19" s="81"/>
      <c r="F19" s="81"/>
    </row>
    <row r="20" ht="12.75" customHeight="1">
      <c r="C20" s="81"/>
    </row>
    <row r="21" ht="12.75" customHeight="1">
      <c r="D21" s="81"/>
    </row>
    <row r="22" ht="12.75" customHeight="1">
      <c r="D22" s="81"/>
    </row>
  </sheetData>
  <sheetProtection password="C5E1" sheet="1" objects="1" scenarios="1"/>
  <mergeCells count="8">
    <mergeCell ref="A2:G2"/>
    <mergeCell ref="B4:G4"/>
    <mergeCell ref="E5:F5"/>
    <mergeCell ref="A4:A6"/>
    <mergeCell ref="B5:B6"/>
    <mergeCell ref="C5:C6"/>
    <mergeCell ref="D5:D6"/>
    <mergeCell ref="G5:G6"/>
  </mergeCells>
  <printOptions/>
  <pageMargins left="2.24375" right="0.7513888888888889" top="0.5118055555555555" bottom="0.5118055555555555"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V13"/>
  <sheetViews>
    <sheetView showGridLines="0" zoomScaleSheetLayoutView="77" workbookViewId="0" topLeftCell="A1">
      <selection activeCell="G9" sqref="G9"/>
    </sheetView>
  </sheetViews>
  <sheetFormatPr defaultColWidth="9.16015625" defaultRowHeight="11.25"/>
  <cols>
    <col min="1" max="1" width="6.5" style="0" customWidth="1"/>
    <col min="2" max="2" width="11.16015625" style="0" customWidth="1"/>
    <col min="3" max="3" width="7.83203125" style="0" customWidth="1"/>
    <col min="4" max="5" width="6.66015625" style="0" customWidth="1"/>
    <col min="6" max="6" width="6.83203125" style="0" customWidth="1"/>
    <col min="7" max="7" width="23.66015625" style="0" customWidth="1"/>
    <col min="8" max="8" width="12" style="0" customWidth="1"/>
    <col min="9" max="9" width="31.33203125" style="0" customWidth="1"/>
    <col min="10" max="10" width="23.66015625" style="0" customWidth="1"/>
    <col min="11" max="11" width="15.5" style="0" customWidth="1"/>
    <col min="12" max="12" width="20.66015625" style="0" customWidth="1"/>
  </cols>
  <sheetData>
    <row r="1" spans="1:12" ht="18" customHeight="1">
      <c r="A1" s="84"/>
      <c r="L1" s="74"/>
    </row>
    <row r="2" spans="1:12" ht="26.25" customHeight="1">
      <c r="A2" s="85" t="s">
        <v>219</v>
      </c>
      <c r="B2" s="85"/>
      <c r="C2" s="85"/>
      <c r="D2" s="85"/>
      <c r="E2" s="85"/>
      <c r="F2" s="85"/>
      <c r="G2" s="85"/>
      <c r="H2" s="85"/>
      <c r="I2" s="85"/>
      <c r="J2" s="85"/>
      <c r="K2" s="85"/>
      <c r="L2" s="85"/>
    </row>
    <row r="3" spans="1:256" ht="30.75" customHeight="1">
      <c r="A3" s="56" t="s">
        <v>220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86" t="s">
        <v>71</v>
      </c>
      <c r="B4" s="87"/>
      <c r="C4" s="87"/>
      <c r="D4" s="87"/>
      <c r="E4" s="87"/>
      <c r="F4" s="87"/>
      <c r="G4" s="87"/>
      <c r="H4" s="87"/>
      <c r="I4" s="87"/>
      <c r="J4" s="87"/>
      <c r="K4" s="87"/>
      <c r="L4" s="102" t="s">
        <v>3</v>
      </c>
    </row>
    <row r="5" spans="1:12" s="82" customFormat="1" ht="26.25" customHeight="1">
      <c r="A5" s="88" t="s">
        <v>83</v>
      </c>
      <c r="B5" s="88" t="s">
        <v>221</v>
      </c>
      <c r="C5" s="88" t="s">
        <v>222</v>
      </c>
      <c r="D5" s="88" t="s">
        <v>223</v>
      </c>
      <c r="E5" s="89" t="s">
        <v>224</v>
      </c>
      <c r="F5" s="88"/>
      <c r="G5" s="88" t="s">
        <v>225</v>
      </c>
      <c r="H5" s="88" t="s">
        <v>226</v>
      </c>
      <c r="I5" s="88" t="s">
        <v>227</v>
      </c>
      <c r="J5" s="88" t="s">
        <v>228</v>
      </c>
      <c r="K5" s="88" t="s">
        <v>229</v>
      </c>
      <c r="L5" s="89" t="s">
        <v>230</v>
      </c>
    </row>
    <row r="6" spans="1:12" s="82" customFormat="1" ht="36" customHeight="1">
      <c r="A6" s="90"/>
      <c r="B6" s="90"/>
      <c r="C6" s="90"/>
      <c r="D6" s="91"/>
      <c r="E6" s="92" t="s">
        <v>81</v>
      </c>
      <c r="F6" s="93" t="s">
        <v>231</v>
      </c>
      <c r="G6" s="90"/>
      <c r="H6" s="90"/>
      <c r="I6" s="90"/>
      <c r="J6" s="90"/>
      <c r="K6" s="90"/>
      <c r="L6" s="91"/>
    </row>
    <row r="7" spans="1:12" s="83" customFormat="1" ht="25.5" customHeight="1">
      <c r="A7" s="94"/>
      <c r="B7" s="94" t="s">
        <v>232</v>
      </c>
      <c r="C7" s="94"/>
      <c r="D7" s="95"/>
      <c r="E7" s="95"/>
      <c r="F7" s="95"/>
      <c r="G7" s="96"/>
      <c r="H7" s="96"/>
      <c r="I7" s="96"/>
      <c r="J7" s="96"/>
      <c r="K7" s="96"/>
      <c r="L7" s="80"/>
    </row>
    <row r="8" spans="1:12" s="82" customFormat="1" ht="51" customHeight="1">
      <c r="A8" s="94" t="s">
        <v>86</v>
      </c>
      <c r="B8" s="94" t="s">
        <v>233</v>
      </c>
      <c r="C8" s="80" t="s">
        <v>234</v>
      </c>
      <c r="D8" s="80">
        <v>72</v>
      </c>
      <c r="E8" s="80">
        <v>72</v>
      </c>
      <c r="F8" s="80"/>
      <c r="G8" s="97" t="s">
        <v>235</v>
      </c>
      <c r="H8" s="97" t="s">
        <v>236</v>
      </c>
      <c r="I8" s="97" t="s">
        <v>237</v>
      </c>
      <c r="J8" s="97" t="s">
        <v>238</v>
      </c>
      <c r="K8" s="97" t="s">
        <v>239</v>
      </c>
      <c r="L8" s="80" t="s">
        <v>240</v>
      </c>
    </row>
    <row r="9" spans="1:12" s="82" customFormat="1" ht="110.25" customHeight="1">
      <c r="A9" s="94"/>
      <c r="B9" s="94"/>
      <c r="C9" s="94"/>
      <c r="D9" s="95"/>
      <c r="E9" s="95"/>
      <c r="F9" s="95"/>
      <c r="G9" s="96"/>
      <c r="H9" s="96"/>
      <c r="I9" s="96"/>
      <c r="J9" s="96"/>
      <c r="K9" s="96"/>
      <c r="L9" s="80"/>
    </row>
    <row r="10" spans="1:12" ht="57" customHeight="1">
      <c r="A10" s="98"/>
      <c r="B10" s="99"/>
      <c r="C10" s="94"/>
      <c r="D10" s="100"/>
      <c r="E10" s="100"/>
      <c r="F10" s="100"/>
      <c r="G10" s="101"/>
      <c r="H10" s="101"/>
      <c r="I10" s="101"/>
      <c r="J10" s="101"/>
      <c r="K10" s="101"/>
      <c r="L10" s="103"/>
    </row>
    <row r="11" spans="1:12" ht="26.25" customHeight="1">
      <c r="A11" s="84" t="s">
        <v>241</v>
      </c>
      <c r="B11" s="81"/>
      <c r="C11" s="81"/>
      <c r="D11" s="81"/>
      <c r="E11" s="81"/>
      <c r="F11" s="81"/>
      <c r="G11" s="81"/>
      <c r="H11" s="81"/>
      <c r="I11" s="81"/>
      <c r="J11" s="81"/>
      <c r="K11" s="81"/>
      <c r="L11" s="81"/>
    </row>
    <row r="12" spans="2:10" ht="25.5" customHeight="1">
      <c r="B12" s="81"/>
      <c r="C12" s="81"/>
      <c r="D12" s="81"/>
      <c r="E12" s="81"/>
      <c r="F12" s="81"/>
      <c r="J12" s="81"/>
    </row>
    <row r="13" spans="4:6" ht="25.5" customHeight="1">
      <c r="D13" s="81"/>
      <c r="E13" s="81"/>
      <c r="F13" s="8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horizontalCentered="1"/>
  <pageMargins left="0.16111111111111112" right="0.16111111111111112"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L11"/>
  <sheetViews>
    <sheetView showGridLines="0" zoomScaleSheetLayoutView="64" workbookViewId="0" topLeftCell="A1">
      <selection activeCell="A1" sqref="A1"/>
    </sheetView>
  </sheetViews>
  <sheetFormatPr defaultColWidth="9.16015625" defaultRowHeight="23.25" customHeight="1"/>
  <cols>
    <col min="1" max="1" width="13.66015625" style="0" customWidth="1"/>
    <col min="2" max="2" width="12.33203125" style="0" customWidth="1"/>
    <col min="3" max="3" width="11.5" style="0" customWidth="1"/>
    <col min="4" max="4" width="8.66015625" style="0" customWidth="1"/>
    <col min="5" max="5" width="11.33203125" style="0" customWidth="1"/>
    <col min="6" max="6" width="6.16015625" style="0" customWidth="1"/>
    <col min="7" max="7" width="13.16015625" style="0" customWidth="1"/>
    <col min="8" max="8" width="11.5" style="0" customWidth="1"/>
    <col min="9" max="9" width="23.33203125" style="0" customWidth="1"/>
    <col min="10" max="10" width="16" style="0" customWidth="1"/>
    <col min="11" max="11" width="20.33203125" style="0" customWidth="1"/>
    <col min="12" max="12" width="22" style="0" customWidth="1"/>
    <col min="13" max="254" width="9.16015625" style="0" customWidth="1"/>
  </cols>
  <sheetData>
    <row r="1" spans="1:12" ht="23.25" customHeight="1">
      <c r="A1" s="56" t="s">
        <v>242</v>
      </c>
      <c r="L1" s="74"/>
    </row>
    <row r="2" spans="1:12" ht="23.25" customHeight="1">
      <c r="A2" s="57" t="s">
        <v>243</v>
      </c>
      <c r="B2" s="57"/>
      <c r="C2" s="57"/>
      <c r="D2" s="57"/>
      <c r="E2" s="57"/>
      <c r="F2" s="57"/>
      <c r="G2" s="57"/>
      <c r="H2" s="57"/>
      <c r="I2" s="57"/>
      <c r="J2" s="57"/>
      <c r="K2" s="57"/>
      <c r="L2" s="57"/>
    </row>
    <row r="3" spans="1:12" ht="23.25" customHeight="1">
      <c r="A3" s="58"/>
      <c r="B3" s="58"/>
      <c r="C3" s="58"/>
      <c r="D3" s="58"/>
      <c r="E3" s="58"/>
      <c r="F3" s="58"/>
      <c r="G3" s="58"/>
      <c r="H3" s="58"/>
      <c r="I3" s="58"/>
      <c r="J3" s="58"/>
      <c r="K3" s="58"/>
      <c r="L3" s="75" t="s">
        <v>3</v>
      </c>
    </row>
    <row r="4" spans="1:12" ht="23.25" customHeight="1">
      <c r="A4" s="59" t="s">
        <v>244</v>
      </c>
      <c r="B4" s="60" t="s">
        <v>245</v>
      </c>
      <c r="C4" s="61"/>
      <c r="D4" s="61"/>
      <c r="E4" s="61"/>
      <c r="F4" s="61"/>
      <c r="G4" s="62"/>
      <c r="H4" s="63"/>
      <c r="I4" s="76" t="s">
        <v>246</v>
      </c>
      <c r="J4" s="64" t="s">
        <v>247</v>
      </c>
      <c r="K4" s="64" t="s">
        <v>248</v>
      </c>
      <c r="L4" s="64"/>
    </row>
    <row r="5" spans="1:12" ht="23.25" customHeight="1">
      <c r="A5" s="64"/>
      <c r="B5" s="65" t="s">
        <v>223</v>
      </c>
      <c r="C5" s="60" t="s">
        <v>249</v>
      </c>
      <c r="D5" s="62"/>
      <c r="E5" s="62"/>
      <c r="F5" s="63"/>
      <c r="G5" s="66" t="s">
        <v>250</v>
      </c>
      <c r="H5" s="67"/>
      <c r="I5" s="68"/>
      <c r="J5" s="64"/>
      <c r="K5" s="64" t="s">
        <v>251</v>
      </c>
      <c r="L5" s="64" t="s">
        <v>252</v>
      </c>
    </row>
    <row r="6" spans="1:12" ht="47.25" customHeight="1">
      <c r="A6" s="64"/>
      <c r="B6" s="68"/>
      <c r="C6" s="69" t="s">
        <v>253</v>
      </c>
      <c r="D6" s="69" t="s">
        <v>254</v>
      </c>
      <c r="E6" s="69" t="s">
        <v>255</v>
      </c>
      <c r="F6" s="69" t="s">
        <v>256</v>
      </c>
      <c r="G6" s="68" t="s">
        <v>107</v>
      </c>
      <c r="H6" s="68" t="s">
        <v>257</v>
      </c>
      <c r="I6" s="77"/>
      <c r="J6" s="64"/>
      <c r="K6" s="64"/>
      <c r="L6" s="64"/>
    </row>
    <row r="7" spans="1:12" s="55" customFormat="1" ht="22.5" customHeight="1">
      <c r="A7" s="70" t="s">
        <v>232</v>
      </c>
      <c r="B7" s="71"/>
      <c r="C7" s="71"/>
      <c r="D7" s="72"/>
      <c r="E7" s="71"/>
      <c r="F7" s="71"/>
      <c r="G7" s="71"/>
      <c r="H7" s="72"/>
      <c r="I7" s="78"/>
      <c r="J7" s="79"/>
      <c r="K7" s="78"/>
      <c r="L7" s="78"/>
    </row>
    <row r="8" spans="1:12" ht="171.75" customHeight="1">
      <c r="A8" s="70" t="s">
        <v>87</v>
      </c>
      <c r="B8" s="71">
        <v>1095.42</v>
      </c>
      <c r="C8" s="71">
        <v>1095.42</v>
      </c>
      <c r="D8" s="71"/>
      <c r="E8" s="71"/>
      <c r="F8" s="71"/>
      <c r="G8" s="71">
        <v>1023.42</v>
      </c>
      <c r="H8" s="73">
        <v>72</v>
      </c>
      <c r="I8" s="78" t="s">
        <v>258</v>
      </c>
      <c r="J8" s="80" t="s">
        <v>237</v>
      </c>
      <c r="K8" s="80" t="s">
        <v>259</v>
      </c>
      <c r="L8" s="80" t="s">
        <v>259</v>
      </c>
    </row>
    <row r="9" ht="22.5" customHeight="1"/>
    <row r="10" ht="22.5" customHeight="1"/>
    <row r="11" ht="22.5" customHeight="1">
      <c r="L11" s="81"/>
    </row>
  </sheetData>
  <sheetProtection/>
  <mergeCells count="8">
    <mergeCell ref="K4:L4"/>
    <mergeCell ref="G5:H5"/>
    <mergeCell ref="A4:A6"/>
    <mergeCell ref="B5:B6"/>
    <mergeCell ref="I4:I6"/>
    <mergeCell ref="J4:J6"/>
    <mergeCell ref="K5:K6"/>
    <mergeCell ref="L5:L6"/>
  </mergeCells>
  <printOptions horizontalCentered="1"/>
  <pageMargins left="0.16111111111111112" right="0.16111111111111112"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Q22"/>
  <sheetViews>
    <sheetView showGridLines="0" zoomScaleSheetLayoutView="100" workbookViewId="0" topLeftCell="A1">
      <selection activeCell="A1" sqref="A1"/>
    </sheetView>
  </sheetViews>
  <sheetFormatPr defaultColWidth="9.16015625" defaultRowHeight="12.75" customHeight="1"/>
  <cols>
    <col min="1" max="1" width="23.66015625" style="0" customWidth="1"/>
    <col min="2" max="2" width="22.83203125" style="0" customWidth="1"/>
    <col min="3" max="5" width="6.33203125" style="0" customWidth="1"/>
    <col min="6" max="17" width="8.33203125" style="0" customWidth="1"/>
    <col min="18" max="244" width="9.16015625" style="0" customWidth="1"/>
  </cols>
  <sheetData>
    <row r="1" spans="1:17" ht="33" customHeight="1">
      <c r="A1" s="21" t="s">
        <v>260</v>
      </c>
      <c r="B1" s="22"/>
      <c r="C1" s="22"/>
      <c r="D1" s="22"/>
      <c r="E1" s="22"/>
      <c r="F1" s="22"/>
      <c r="G1" s="22"/>
      <c r="H1" s="22"/>
      <c r="I1" s="22"/>
      <c r="J1" s="22"/>
      <c r="K1" s="22"/>
      <c r="L1" s="22"/>
      <c r="M1" s="22"/>
      <c r="N1" s="22"/>
      <c r="O1" s="22"/>
      <c r="P1" s="22"/>
      <c r="Q1" s="22"/>
    </row>
    <row r="2" spans="1:17" ht="21.75" customHeight="1">
      <c r="A2" s="23" t="s">
        <v>261</v>
      </c>
      <c r="B2" s="23"/>
      <c r="C2" s="23"/>
      <c r="D2" s="23"/>
      <c r="E2" s="23"/>
      <c r="F2" s="23"/>
      <c r="G2" s="23"/>
      <c r="H2" s="23"/>
      <c r="I2" s="23"/>
      <c r="J2" s="23"/>
      <c r="K2" s="23"/>
      <c r="L2" s="23"/>
      <c r="M2" s="23"/>
      <c r="N2" s="23"/>
      <c r="O2" s="23"/>
      <c r="P2" s="23"/>
      <c r="Q2" s="23"/>
    </row>
    <row r="3" spans="1:17" ht="18" customHeight="1">
      <c r="A3" s="24" t="s">
        <v>160</v>
      </c>
      <c r="B3" s="24"/>
      <c r="C3" s="24"/>
      <c r="D3" s="24"/>
      <c r="E3" s="22"/>
      <c r="F3" s="22"/>
      <c r="G3" s="22"/>
      <c r="H3" s="22"/>
      <c r="I3" s="22"/>
      <c r="J3" s="22"/>
      <c r="K3" s="22"/>
      <c r="L3" s="22"/>
      <c r="M3" s="22"/>
      <c r="N3" s="22"/>
      <c r="O3" s="22"/>
      <c r="P3" s="54" t="s">
        <v>262</v>
      </c>
      <c r="Q3" s="54"/>
    </row>
    <row r="4" spans="1:17" ht="30" customHeight="1">
      <c r="A4" s="51" t="s">
        <v>263</v>
      </c>
      <c r="B4" s="51" t="s">
        <v>264</v>
      </c>
      <c r="C4" s="51" t="s">
        <v>265</v>
      </c>
      <c r="D4" s="51" t="s">
        <v>266</v>
      </c>
      <c r="E4" s="51" t="s">
        <v>267</v>
      </c>
      <c r="F4" s="28" t="s">
        <v>224</v>
      </c>
      <c r="G4" s="28"/>
      <c r="H4" s="28"/>
      <c r="I4" s="28"/>
      <c r="J4" s="28"/>
      <c r="K4" s="28"/>
      <c r="L4" s="28"/>
      <c r="M4" s="28"/>
      <c r="N4" s="28"/>
      <c r="O4" s="28"/>
      <c r="P4" s="46"/>
      <c r="Q4" s="46"/>
    </row>
    <row r="5" spans="1:17" ht="30" customHeight="1">
      <c r="A5" s="51"/>
      <c r="B5" s="51"/>
      <c r="C5" s="51"/>
      <c r="D5" s="51"/>
      <c r="E5" s="51"/>
      <c r="F5" s="28" t="s">
        <v>232</v>
      </c>
      <c r="G5" s="30" t="s">
        <v>74</v>
      </c>
      <c r="H5" s="31"/>
      <c r="I5" s="31"/>
      <c r="J5" s="31" t="s">
        <v>268</v>
      </c>
      <c r="K5" s="31" t="s">
        <v>76</v>
      </c>
      <c r="L5" s="31" t="s">
        <v>269</v>
      </c>
      <c r="M5" s="31" t="s">
        <v>78</v>
      </c>
      <c r="N5" s="31" t="s">
        <v>79</v>
      </c>
      <c r="O5" s="31" t="s">
        <v>82</v>
      </c>
      <c r="P5" s="31" t="s">
        <v>80</v>
      </c>
      <c r="Q5" s="31" t="s">
        <v>81</v>
      </c>
    </row>
    <row r="6" spans="1:17" ht="60.75" customHeight="1">
      <c r="A6" s="51"/>
      <c r="B6" s="51"/>
      <c r="C6" s="51"/>
      <c r="D6" s="51"/>
      <c r="E6" s="51"/>
      <c r="F6" s="33"/>
      <c r="G6" s="34" t="s">
        <v>114</v>
      </c>
      <c r="H6" s="35" t="s">
        <v>14</v>
      </c>
      <c r="I6" s="31" t="s">
        <v>85</v>
      </c>
      <c r="J6" s="31"/>
      <c r="K6" s="31"/>
      <c r="L6" s="31"/>
      <c r="M6" s="31"/>
      <c r="N6" s="31"/>
      <c r="O6" s="31"/>
      <c r="P6" s="31"/>
      <c r="Q6" s="31"/>
    </row>
    <row r="7" spans="1:17" ht="30" customHeight="1">
      <c r="A7" s="36" t="s">
        <v>203</v>
      </c>
      <c r="B7" s="37"/>
      <c r="C7" s="52"/>
      <c r="D7" s="53"/>
      <c r="E7" s="36"/>
      <c r="F7" s="38"/>
      <c r="G7" s="39"/>
      <c r="H7" s="40"/>
      <c r="I7" s="40"/>
      <c r="J7" s="40"/>
      <c r="K7" s="40"/>
      <c r="L7" s="40"/>
      <c r="M7" s="40"/>
      <c r="N7" s="38"/>
      <c r="O7" s="47"/>
      <c r="P7" s="38"/>
      <c r="Q7" s="50"/>
    </row>
    <row r="8" spans="1:17" ht="21.75" customHeight="1">
      <c r="A8" s="41"/>
      <c r="B8" s="41"/>
      <c r="C8" s="41"/>
      <c r="D8" s="41"/>
      <c r="E8" s="41"/>
      <c r="F8" s="41"/>
      <c r="G8" s="41"/>
      <c r="H8" s="41"/>
      <c r="I8" s="41"/>
      <c r="J8" s="41"/>
      <c r="K8" s="41"/>
      <c r="L8" s="41"/>
      <c r="M8" s="41"/>
      <c r="N8" s="41"/>
      <c r="O8" s="41"/>
      <c r="P8" s="48"/>
      <c r="Q8" s="41"/>
    </row>
    <row r="9" spans="1:17" ht="21.75" customHeight="1">
      <c r="A9" s="41"/>
      <c r="B9" s="41"/>
      <c r="C9" s="41"/>
      <c r="D9" s="41"/>
      <c r="E9" s="41"/>
      <c r="F9" s="41"/>
      <c r="G9" s="41"/>
      <c r="H9" s="41"/>
      <c r="I9" s="41"/>
      <c r="J9" s="41"/>
      <c r="K9" s="41"/>
      <c r="L9" s="41"/>
      <c r="M9" s="41"/>
      <c r="N9" s="41"/>
      <c r="O9" s="41"/>
      <c r="P9" s="41"/>
      <c r="Q9" s="41"/>
    </row>
    <row r="10" spans="1:17" ht="21.75" customHeight="1">
      <c r="A10" s="42"/>
      <c r="B10" s="42"/>
      <c r="C10" s="41"/>
      <c r="D10" s="41"/>
      <c r="E10" s="41"/>
      <c r="F10" s="41"/>
      <c r="G10" s="41"/>
      <c r="H10" s="41"/>
      <c r="I10" s="41"/>
      <c r="J10" s="41"/>
      <c r="K10" s="41"/>
      <c r="L10" s="41"/>
      <c r="M10" s="41"/>
      <c r="N10" s="41"/>
      <c r="O10" s="41"/>
      <c r="P10" s="41"/>
      <c r="Q10" s="41"/>
    </row>
    <row r="11" spans="1:17" ht="21.75" customHeight="1">
      <c r="A11" s="42"/>
      <c r="B11" s="42"/>
      <c r="C11" s="42"/>
      <c r="D11" s="41"/>
      <c r="E11" s="41"/>
      <c r="F11" s="41"/>
      <c r="G11" s="41"/>
      <c r="H11" s="42"/>
      <c r="I11" s="41"/>
      <c r="J11" s="41"/>
      <c r="K11" s="41"/>
      <c r="L11" s="41"/>
      <c r="M11" s="42"/>
      <c r="N11" s="42"/>
      <c r="O11" s="41"/>
      <c r="P11" s="41"/>
      <c r="Q11" s="41"/>
    </row>
    <row r="12" spans="1:17" ht="21.75" customHeight="1">
      <c r="A12" s="42"/>
      <c r="B12" s="42"/>
      <c r="C12" s="42"/>
      <c r="D12" s="41"/>
      <c r="E12" s="41"/>
      <c r="F12" s="41"/>
      <c r="G12" s="41"/>
      <c r="H12" s="42"/>
      <c r="I12" s="41"/>
      <c r="J12" s="41"/>
      <c r="K12" s="41"/>
      <c r="L12" s="42"/>
      <c r="M12" s="42"/>
      <c r="N12" s="42"/>
      <c r="O12" s="41"/>
      <c r="P12" s="41"/>
      <c r="Q12" s="41"/>
    </row>
    <row r="13" spans="1:17" ht="21.75" customHeight="1">
      <c r="A13" s="42"/>
      <c r="B13" s="42"/>
      <c r="C13" s="42"/>
      <c r="D13" s="42"/>
      <c r="E13" s="41"/>
      <c r="F13" s="41"/>
      <c r="G13" s="41"/>
      <c r="H13" s="41"/>
      <c r="I13" s="41"/>
      <c r="J13" s="41"/>
      <c r="K13" s="42"/>
      <c r="L13" s="42"/>
      <c r="M13" s="42"/>
      <c r="N13" s="42"/>
      <c r="O13" s="41"/>
      <c r="P13" s="41"/>
      <c r="Q13" s="42"/>
    </row>
    <row r="14" spans="1:17" ht="21.75" customHeight="1">
      <c r="A14" s="42"/>
      <c r="B14" s="42"/>
      <c r="C14" s="42"/>
      <c r="D14" s="42"/>
      <c r="E14" s="42"/>
      <c r="F14" s="42"/>
      <c r="G14" s="42"/>
      <c r="H14" s="42"/>
      <c r="I14" s="42"/>
      <c r="J14" s="42"/>
      <c r="K14" s="42"/>
      <c r="L14" s="42"/>
      <c r="M14" s="42"/>
      <c r="N14" s="42"/>
      <c r="O14" s="41"/>
      <c r="P14" s="42"/>
      <c r="Q14" s="42"/>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ht="19.5" customHeight="1">
      <c r="A17" s="43"/>
      <c r="B17" s="43"/>
      <c r="C17" s="43"/>
      <c r="D17" s="43"/>
      <c r="E17" s="43"/>
      <c r="F17" s="43"/>
      <c r="G17" s="43"/>
      <c r="H17" s="43"/>
      <c r="I17" s="43"/>
      <c r="J17" s="43"/>
      <c r="K17" s="49"/>
      <c r="L17" s="43"/>
      <c r="M17" s="43"/>
      <c r="N17" s="43"/>
      <c r="O17" s="43"/>
      <c r="P17" s="43"/>
      <c r="Q17" s="43"/>
    </row>
    <row r="18" spans="1:17" ht="19.5" customHeight="1">
      <c r="A18" s="43"/>
      <c r="B18" s="43"/>
      <c r="C18" s="43"/>
      <c r="D18" s="43"/>
      <c r="E18" s="43"/>
      <c r="F18" s="43"/>
      <c r="G18" s="43"/>
      <c r="H18" s="43"/>
      <c r="I18" s="43"/>
      <c r="J18" s="43"/>
      <c r="K18" s="43"/>
      <c r="L18" s="43"/>
      <c r="M18" s="43"/>
      <c r="N18" s="43"/>
      <c r="O18" s="43"/>
      <c r="P18" s="43"/>
      <c r="Q18" s="43"/>
    </row>
    <row r="19" spans="1:17" ht="19.5" customHeight="1">
      <c r="A19" s="43"/>
      <c r="B19" s="43"/>
      <c r="C19" s="43"/>
      <c r="D19" s="43"/>
      <c r="E19" s="43"/>
      <c r="F19" s="43"/>
      <c r="G19" s="43"/>
      <c r="H19" s="43"/>
      <c r="I19" s="43"/>
      <c r="J19" s="43"/>
      <c r="K19" s="43"/>
      <c r="L19" s="43"/>
      <c r="M19" s="43"/>
      <c r="N19" s="43"/>
      <c r="O19" s="43"/>
      <c r="P19" s="43"/>
      <c r="Q19" s="43"/>
    </row>
    <row r="20" spans="1:17" ht="19.5" customHeight="1">
      <c r="A20" s="43"/>
      <c r="B20" s="43"/>
      <c r="C20" s="43"/>
      <c r="D20" s="43"/>
      <c r="E20" s="43"/>
      <c r="F20" s="43"/>
      <c r="G20" s="43"/>
      <c r="H20" s="43"/>
      <c r="I20" s="43"/>
      <c r="J20" s="43"/>
      <c r="K20" s="43"/>
      <c r="L20" s="43"/>
      <c r="M20" s="43"/>
      <c r="N20" s="43"/>
      <c r="O20" s="43"/>
      <c r="P20" s="43"/>
      <c r="Q20" s="43"/>
    </row>
    <row r="21" spans="1:17" ht="19.5" customHeight="1">
      <c r="A21" s="43"/>
      <c r="B21" s="43"/>
      <c r="C21" s="43"/>
      <c r="D21" s="43"/>
      <c r="E21" s="43"/>
      <c r="F21" s="43"/>
      <c r="G21" s="43"/>
      <c r="H21" s="43"/>
      <c r="I21" s="43"/>
      <c r="J21" s="43"/>
      <c r="K21" s="43"/>
      <c r="L21" s="43"/>
      <c r="M21" s="43"/>
      <c r="N21" s="43"/>
      <c r="O21" s="43"/>
      <c r="P21" s="43"/>
      <c r="Q21" s="43"/>
    </row>
    <row r="22" spans="1:17" ht="19.5" customHeight="1">
      <c r="A22" s="43"/>
      <c r="B22" s="43"/>
      <c r="C22" s="43"/>
      <c r="D22" s="43"/>
      <c r="E22" s="43"/>
      <c r="F22" s="43"/>
      <c r="G22" s="43"/>
      <c r="H22" s="43"/>
      <c r="I22" s="43"/>
      <c r="J22" s="43"/>
      <c r="K22" s="43"/>
      <c r="L22" s="43"/>
      <c r="M22" s="43"/>
      <c r="N22" s="43"/>
      <c r="O22" s="43"/>
      <c r="P22" s="43"/>
      <c r="Q22" s="43"/>
    </row>
  </sheetData>
  <sheetProtection formatCells="0" formatColumns="0" formatRows="0"/>
  <mergeCells count="19">
    <mergeCell ref="A2:Q2"/>
    <mergeCell ref="A3:D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8958333333333334" right="0.38958333333333334" top="0.38958333333333334" bottom="0.38958333333333334" header="0.38958333333333334" footer="0.3895833333333333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Q23"/>
  <sheetViews>
    <sheetView showGridLines="0" zoomScaleSheetLayoutView="100" workbookViewId="0" topLeftCell="A1">
      <selection activeCell="I1" sqref="I1"/>
    </sheetView>
  </sheetViews>
  <sheetFormatPr defaultColWidth="9.16015625" defaultRowHeight="12.75" customHeight="1"/>
  <cols>
    <col min="1" max="1" width="19.33203125" style="0" customWidth="1"/>
    <col min="2" max="2" width="12.5" style="0" customWidth="1"/>
    <col min="3" max="4" width="10" style="0" customWidth="1"/>
    <col min="5" max="5" width="11" style="0" customWidth="1"/>
    <col min="6" max="7" width="8.33203125" style="0" customWidth="1"/>
    <col min="8" max="8" width="9.5" style="0" customWidth="1"/>
    <col min="9" max="9" width="16" style="0" customWidth="1"/>
    <col min="10" max="17" width="8.33203125" style="0" customWidth="1"/>
    <col min="18" max="252" width="9.16015625" style="0" customWidth="1"/>
  </cols>
  <sheetData>
    <row r="1" spans="1:17" ht="33" customHeight="1">
      <c r="A1" s="21" t="s">
        <v>270</v>
      </c>
      <c r="B1" s="21"/>
      <c r="C1" s="22"/>
      <c r="D1" s="22"/>
      <c r="E1" s="22"/>
      <c r="F1" s="22"/>
      <c r="G1" s="22"/>
      <c r="H1" s="22"/>
      <c r="I1" s="22"/>
      <c r="J1" s="22"/>
      <c r="K1" s="22"/>
      <c r="L1" s="22"/>
      <c r="M1" s="22"/>
      <c r="N1" s="22"/>
      <c r="O1" s="22"/>
      <c r="P1" s="22"/>
      <c r="Q1" s="22"/>
    </row>
    <row r="2" spans="1:17" ht="21.75" customHeight="1">
      <c r="A2" s="23" t="s">
        <v>271</v>
      </c>
      <c r="B2" s="23"/>
      <c r="C2" s="23"/>
      <c r="D2" s="23"/>
      <c r="E2" s="23"/>
      <c r="F2" s="23"/>
      <c r="G2" s="23"/>
      <c r="H2" s="23"/>
      <c r="I2" s="23"/>
      <c r="J2" s="23"/>
      <c r="K2" s="23"/>
      <c r="L2" s="23"/>
      <c r="M2" s="23"/>
      <c r="N2" s="23"/>
      <c r="O2" s="23"/>
      <c r="P2" s="23"/>
      <c r="Q2" s="23"/>
    </row>
    <row r="3" spans="1:17" ht="11.25" customHeight="1">
      <c r="A3" s="24"/>
      <c r="B3" s="22"/>
      <c r="C3" s="22"/>
      <c r="D3" s="22"/>
      <c r="E3" s="22"/>
      <c r="F3" s="22"/>
      <c r="G3" s="22"/>
      <c r="H3" s="22"/>
      <c r="I3" s="22"/>
      <c r="J3" s="22"/>
      <c r="K3" s="22"/>
      <c r="L3" s="22"/>
      <c r="M3" s="22"/>
      <c r="N3" s="22"/>
      <c r="O3" s="22"/>
      <c r="P3" s="44" t="s">
        <v>262</v>
      </c>
      <c r="Q3" s="44"/>
    </row>
    <row r="4" spans="1:17" ht="22.5" customHeight="1">
      <c r="A4" s="24" t="s">
        <v>160</v>
      </c>
      <c r="B4" s="24"/>
      <c r="C4" s="24"/>
      <c r="D4" s="24"/>
      <c r="E4" s="22"/>
      <c r="F4" s="22"/>
      <c r="G4" s="22"/>
      <c r="H4" s="22"/>
      <c r="I4" s="22"/>
      <c r="J4" s="22"/>
      <c r="K4" s="22"/>
      <c r="L4" s="22"/>
      <c r="M4" s="22"/>
      <c r="N4" s="22"/>
      <c r="O4" s="22"/>
      <c r="P4" s="45"/>
      <c r="Q4" s="45"/>
    </row>
    <row r="5" spans="1:17" ht="30" customHeight="1">
      <c r="A5" s="25" t="s">
        <v>272</v>
      </c>
      <c r="B5" s="26"/>
      <c r="C5" s="26"/>
      <c r="D5" s="26"/>
      <c r="E5" s="27"/>
      <c r="F5" s="28" t="s">
        <v>224</v>
      </c>
      <c r="G5" s="28"/>
      <c r="H5" s="28"/>
      <c r="I5" s="28"/>
      <c r="J5" s="28"/>
      <c r="K5" s="28"/>
      <c r="L5" s="28"/>
      <c r="M5" s="28"/>
      <c r="N5" s="28"/>
      <c r="O5" s="28"/>
      <c r="P5" s="46"/>
      <c r="Q5" s="46"/>
    </row>
    <row r="6" spans="1:17" ht="30" customHeight="1">
      <c r="A6" s="29" t="s">
        <v>273</v>
      </c>
      <c r="B6" s="29" t="s">
        <v>264</v>
      </c>
      <c r="C6" s="29" t="s">
        <v>274</v>
      </c>
      <c r="D6" s="29" t="s">
        <v>275</v>
      </c>
      <c r="E6" s="29" t="s">
        <v>276</v>
      </c>
      <c r="F6" s="28" t="s">
        <v>232</v>
      </c>
      <c r="G6" s="30" t="s">
        <v>74</v>
      </c>
      <c r="H6" s="31"/>
      <c r="I6" s="31"/>
      <c r="J6" s="31" t="s">
        <v>268</v>
      </c>
      <c r="K6" s="31" t="s">
        <v>76</v>
      </c>
      <c r="L6" s="31" t="s">
        <v>269</v>
      </c>
      <c r="M6" s="31" t="s">
        <v>78</v>
      </c>
      <c r="N6" s="31" t="s">
        <v>79</v>
      </c>
      <c r="O6" s="31" t="s">
        <v>82</v>
      </c>
      <c r="P6" s="31" t="s">
        <v>80</v>
      </c>
      <c r="Q6" s="31" t="s">
        <v>81</v>
      </c>
    </row>
    <row r="7" spans="1:17" ht="30.75" customHeight="1">
      <c r="A7" s="32"/>
      <c r="B7" s="32"/>
      <c r="C7" s="32"/>
      <c r="D7" s="32"/>
      <c r="E7" s="32"/>
      <c r="F7" s="33"/>
      <c r="G7" s="34" t="s">
        <v>114</v>
      </c>
      <c r="H7" s="35" t="s">
        <v>14</v>
      </c>
      <c r="I7" s="31" t="s">
        <v>85</v>
      </c>
      <c r="J7" s="31"/>
      <c r="K7" s="31"/>
      <c r="L7" s="31"/>
      <c r="M7" s="31"/>
      <c r="N7" s="31"/>
      <c r="O7" s="31"/>
      <c r="P7" s="31"/>
      <c r="Q7" s="31"/>
    </row>
    <row r="8" spans="1:17" ht="30" customHeight="1">
      <c r="A8" s="36" t="s">
        <v>203</v>
      </c>
      <c r="B8" s="37"/>
      <c r="C8" s="37"/>
      <c r="D8" s="37"/>
      <c r="E8" s="37"/>
      <c r="F8" s="38"/>
      <c r="G8" s="39"/>
      <c r="H8" s="40"/>
      <c r="I8" s="40"/>
      <c r="J8" s="40"/>
      <c r="K8" s="40"/>
      <c r="L8" s="40"/>
      <c r="M8" s="40"/>
      <c r="N8" s="38"/>
      <c r="O8" s="47"/>
      <c r="P8" s="38"/>
      <c r="Q8" s="50"/>
    </row>
    <row r="9" spans="1:17" ht="21.75" customHeight="1">
      <c r="A9" s="41"/>
      <c r="B9" s="41"/>
      <c r="C9" s="41"/>
      <c r="D9" s="41"/>
      <c r="E9" s="41"/>
      <c r="F9" s="41"/>
      <c r="G9" s="41"/>
      <c r="H9" s="41"/>
      <c r="I9" s="41"/>
      <c r="J9" s="41"/>
      <c r="K9" s="41"/>
      <c r="L9" s="41"/>
      <c r="M9" s="41"/>
      <c r="N9" s="41"/>
      <c r="O9" s="41"/>
      <c r="P9" s="48"/>
      <c r="Q9" s="41"/>
    </row>
    <row r="10" spans="1:17" ht="21.75" customHeight="1">
      <c r="A10" s="41"/>
      <c r="B10" s="41"/>
      <c r="C10" s="41"/>
      <c r="D10" s="41"/>
      <c r="E10" s="41"/>
      <c r="F10" s="41"/>
      <c r="G10" s="41"/>
      <c r="H10" s="41"/>
      <c r="I10" s="41"/>
      <c r="J10" s="41"/>
      <c r="K10" s="41"/>
      <c r="L10" s="41"/>
      <c r="M10" s="41"/>
      <c r="N10" s="41"/>
      <c r="O10" s="41"/>
      <c r="P10" s="41"/>
      <c r="Q10" s="41"/>
    </row>
    <row r="11" spans="1:17" ht="21.75" customHeight="1">
      <c r="A11" s="42"/>
      <c r="B11" s="42"/>
      <c r="C11" s="42"/>
      <c r="D11" s="42"/>
      <c r="E11" s="42"/>
      <c r="F11" s="41"/>
      <c r="G11" s="41"/>
      <c r="H11" s="41"/>
      <c r="I11" s="41"/>
      <c r="J11" s="41"/>
      <c r="K11" s="41"/>
      <c r="L11" s="41"/>
      <c r="M11" s="41"/>
      <c r="N11" s="41"/>
      <c r="O11" s="41"/>
      <c r="P11" s="41"/>
      <c r="Q11" s="41"/>
    </row>
    <row r="12" spans="1:17" ht="21.75" customHeight="1">
      <c r="A12" s="42"/>
      <c r="B12" s="42"/>
      <c r="C12" s="42"/>
      <c r="D12" s="42"/>
      <c r="E12" s="42"/>
      <c r="F12" s="41"/>
      <c r="G12" s="41"/>
      <c r="H12" s="42"/>
      <c r="I12" s="41"/>
      <c r="J12" s="41"/>
      <c r="K12" s="41"/>
      <c r="L12" s="41"/>
      <c r="M12" s="42"/>
      <c r="N12" s="42"/>
      <c r="O12" s="41"/>
      <c r="P12" s="41"/>
      <c r="Q12" s="41"/>
    </row>
    <row r="13" spans="1:17" ht="21.75" customHeight="1">
      <c r="A13" s="42"/>
      <c r="B13" s="42"/>
      <c r="C13" s="42"/>
      <c r="D13" s="42"/>
      <c r="E13" s="42"/>
      <c r="F13" s="41"/>
      <c r="G13" s="41"/>
      <c r="H13" s="42"/>
      <c r="I13" s="41"/>
      <c r="J13" s="41"/>
      <c r="K13" s="41"/>
      <c r="L13" s="42"/>
      <c r="M13" s="42"/>
      <c r="N13" s="42"/>
      <c r="O13" s="41"/>
      <c r="P13" s="41"/>
      <c r="Q13" s="41"/>
    </row>
    <row r="14" spans="1:17" ht="21.75" customHeight="1">
      <c r="A14" s="42"/>
      <c r="B14" s="42"/>
      <c r="C14" s="42"/>
      <c r="D14" s="42"/>
      <c r="E14" s="42"/>
      <c r="F14" s="41"/>
      <c r="G14" s="41"/>
      <c r="H14" s="41"/>
      <c r="I14" s="41"/>
      <c r="J14" s="41"/>
      <c r="K14" s="42"/>
      <c r="L14" s="42"/>
      <c r="M14" s="42"/>
      <c r="N14" s="42"/>
      <c r="O14" s="41"/>
      <c r="P14" s="41"/>
      <c r="Q14" s="42"/>
    </row>
    <row r="15" spans="1:17" ht="21.75" customHeight="1">
      <c r="A15" s="42"/>
      <c r="B15" s="42"/>
      <c r="C15" s="42"/>
      <c r="D15" s="42"/>
      <c r="E15" s="42"/>
      <c r="F15" s="42"/>
      <c r="G15" s="42"/>
      <c r="H15" s="42"/>
      <c r="I15" s="42"/>
      <c r="J15" s="42"/>
      <c r="K15" s="42"/>
      <c r="L15" s="42"/>
      <c r="M15" s="42"/>
      <c r="N15" s="42"/>
      <c r="O15" s="41"/>
      <c r="P15" s="42"/>
      <c r="Q15" s="42"/>
    </row>
    <row r="16" spans="1:17" ht="19.5" customHeight="1">
      <c r="A16" s="43"/>
      <c r="B16" s="43"/>
      <c r="C16" s="43"/>
      <c r="D16" s="43"/>
      <c r="E16" s="43"/>
      <c r="F16" s="43"/>
      <c r="G16" s="43"/>
      <c r="H16" s="43"/>
      <c r="I16" s="43"/>
      <c r="J16" s="43"/>
      <c r="K16" s="43"/>
      <c r="L16" s="43"/>
      <c r="M16" s="43"/>
      <c r="N16" s="43"/>
      <c r="O16" s="43"/>
      <c r="P16" s="43"/>
      <c r="Q16" s="43"/>
    </row>
    <row r="17" spans="1:17" ht="19.5" customHeight="1">
      <c r="A17" s="43"/>
      <c r="B17" s="43"/>
      <c r="C17" s="43"/>
      <c r="D17" s="43"/>
      <c r="E17" s="43"/>
      <c r="F17" s="43"/>
      <c r="G17" s="43"/>
      <c r="H17" s="43"/>
      <c r="I17" s="43"/>
      <c r="J17" s="43"/>
      <c r="K17" s="43"/>
      <c r="L17" s="43"/>
      <c r="M17" s="43"/>
      <c r="N17" s="43"/>
      <c r="O17" s="43"/>
      <c r="P17" s="43"/>
      <c r="Q17" s="43"/>
    </row>
    <row r="18" spans="1:17" ht="19.5" customHeight="1">
      <c r="A18" s="43"/>
      <c r="B18" s="43"/>
      <c r="C18" s="43"/>
      <c r="D18" s="43"/>
      <c r="E18" s="43"/>
      <c r="F18" s="43"/>
      <c r="G18" s="43"/>
      <c r="H18" s="43"/>
      <c r="I18" s="43"/>
      <c r="J18" s="43"/>
      <c r="K18" s="49"/>
      <c r="L18" s="43"/>
      <c r="M18" s="43"/>
      <c r="N18" s="43"/>
      <c r="O18" s="43"/>
      <c r="P18" s="43"/>
      <c r="Q18" s="43"/>
    </row>
    <row r="19" spans="1:17" ht="19.5" customHeight="1">
      <c r="A19" s="43"/>
      <c r="B19" s="43"/>
      <c r="C19" s="43"/>
      <c r="D19" s="43"/>
      <c r="E19" s="43"/>
      <c r="F19" s="43"/>
      <c r="G19" s="43"/>
      <c r="H19" s="43"/>
      <c r="I19" s="43"/>
      <c r="J19" s="43"/>
      <c r="K19" s="43"/>
      <c r="L19" s="43"/>
      <c r="M19" s="43"/>
      <c r="N19" s="43"/>
      <c r="O19" s="43"/>
      <c r="P19" s="43"/>
      <c r="Q19" s="43"/>
    </row>
    <row r="20" spans="1:17" ht="19.5" customHeight="1">
      <c r="A20" s="43"/>
      <c r="B20" s="43"/>
      <c r="C20" s="43"/>
      <c r="D20" s="43"/>
      <c r="E20" s="43"/>
      <c r="F20" s="43"/>
      <c r="G20" s="43"/>
      <c r="H20" s="43"/>
      <c r="I20" s="43"/>
      <c r="J20" s="43"/>
      <c r="K20" s="43"/>
      <c r="L20" s="43"/>
      <c r="M20" s="43"/>
      <c r="N20" s="43"/>
      <c r="O20" s="43"/>
      <c r="P20" s="43"/>
      <c r="Q20" s="43"/>
    </row>
    <row r="21" spans="1:17" ht="19.5" customHeight="1">
      <c r="A21" s="43"/>
      <c r="B21" s="43"/>
      <c r="C21" s="43"/>
      <c r="D21" s="43"/>
      <c r="E21" s="43"/>
      <c r="F21" s="43"/>
      <c r="G21" s="43"/>
      <c r="H21" s="43"/>
      <c r="I21" s="43"/>
      <c r="J21" s="43"/>
      <c r="K21" s="43"/>
      <c r="L21" s="43"/>
      <c r="M21" s="43"/>
      <c r="N21" s="43"/>
      <c r="O21" s="43"/>
      <c r="P21" s="43"/>
      <c r="Q21" s="43"/>
    </row>
    <row r="22" spans="1:17" ht="19.5" customHeight="1">
      <c r="A22" s="43"/>
      <c r="B22" s="43"/>
      <c r="C22" s="43"/>
      <c r="D22" s="43"/>
      <c r="E22" s="43"/>
      <c r="F22" s="43"/>
      <c r="G22" s="43"/>
      <c r="H22" s="43"/>
      <c r="I22" s="43"/>
      <c r="J22" s="43"/>
      <c r="K22" s="43"/>
      <c r="L22" s="43"/>
      <c r="M22" s="43"/>
      <c r="N22" s="43"/>
      <c r="O22" s="43"/>
      <c r="P22" s="43"/>
      <c r="Q22" s="43"/>
    </row>
    <row r="23" spans="1:17" ht="19.5" customHeight="1">
      <c r="A23" s="43"/>
      <c r="B23" s="43"/>
      <c r="C23" s="43"/>
      <c r="D23" s="43"/>
      <c r="E23" s="43"/>
      <c r="F23" s="43"/>
      <c r="G23" s="43"/>
      <c r="H23" s="43"/>
      <c r="I23" s="43"/>
      <c r="J23" s="43"/>
      <c r="K23" s="43"/>
      <c r="L23" s="43"/>
      <c r="M23" s="43"/>
      <c r="N23" s="43"/>
      <c r="O23" s="43"/>
      <c r="P23" s="43"/>
      <c r="Q23" s="43"/>
    </row>
  </sheetData>
  <sheetProtection formatCells="0" formatColumns="0" formatRows="0"/>
  <mergeCells count="21">
    <mergeCell ref="A1:B1"/>
    <mergeCell ref="A2:Q2"/>
    <mergeCell ref="P3:Q3"/>
    <mergeCell ref="A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D17"/>
  <sheetViews>
    <sheetView tabSelected="1" zoomScaleSheetLayoutView="100" workbookViewId="0" topLeftCell="A1">
      <selection activeCell="G15" sqref="G15"/>
    </sheetView>
  </sheetViews>
  <sheetFormatPr defaultColWidth="9.33203125" defaultRowHeight="24" customHeight="1"/>
  <cols>
    <col min="1" max="1" width="72.66015625" style="0" customWidth="1"/>
    <col min="2" max="2" width="27.83203125" style="0" customWidth="1"/>
    <col min="3" max="4" width="27.83203125" style="2" customWidth="1"/>
  </cols>
  <sheetData>
    <row r="1" ht="24" customHeight="1">
      <c r="A1" s="3" t="s">
        <v>277</v>
      </c>
    </row>
    <row r="2" spans="1:4" ht="46.5" customHeight="1">
      <c r="A2" s="4" t="s">
        <v>278</v>
      </c>
      <c r="B2" s="5"/>
      <c r="C2" s="5"/>
      <c r="D2" s="5"/>
    </row>
    <row r="3" spans="1:4" s="1" customFormat="1" ht="46.5" customHeight="1">
      <c r="A3" s="6" t="s">
        <v>71</v>
      </c>
      <c r="B3" s="5"/>
      <c r="C3" s="5"/>
      <c r="D3" s="7" t="s">
        <v>3</v>
      </c>
    </row>
    <row r="4" spans="1:4" ht="24" customHeight="1">
      <c r="A4" s="8" t="s">
        <v>279</v>
      </c>
      <c r="B4" s="8" t="s">
        <v>280</v>
      </c>
      <c r="C4" s="8" t="s">
        <v>281</v>
      </c>
      <c r="D4" s="9" t="s">
        <v>282</v>
      </c>
    </row>
    <row r="5" spans="1:4" ht="24" customHeight="1">
      <c r="A5" s="8"/>
      <c r="B5" s="8"/>
      <c r="C5" s="8"/>
      <c r="D5" s="10"/>
    </row>
    <row r="6" spans="1:4" ht="24" customHeight="1">
      <c r="A6" s="11" t="s">
        <v>283</v>
      </c>
      <c r="B6" s="12"/>
      <c r="C6" s="13"/>
      <c r="D6" s="13"/>
    </row>
    <row r="7" spans="1:4" ht="24" customHeight="1">
      <c r="A7" s="11" t="s">
        <v>284</v>
      </c>
      <c r="B7" s="14">
        <v>1</v>
      </c>
      <c r="C7" s="15">
        <v>7</v>
      </c>
      <c r="D7" s="16">
        <v>4.039</v>
      </c>
    </row>
    <row r="8" spans="1:4" ht="24" customHeight="1">
      <c r="A8" s="17" t="s">
        <v>285</v>
      </c>
      <c r="B8" s="14">
        <v>2</v>
      </c>
      <c r="C8" s="15"/>
      <c r="D8" s="15"/>
    </row>
    <row r="9" spans="1:4" ht="24" customHeight="1">
      <c r="A9" s="18" t="s">
        <v>286</v>
      </c>
      <c r="B9" s="14">
        <v>3</v>
      </c>
      <c r="C9" s="15"/>
      <c r="D9" s="15"/>
    </row>
    <row r="10" spans="1:4" ht="24" customHeight="1">
      <c r="A10" s="17" t="s">
        <v>287</v>
      </c>
      <c r="B10" s="19">
        <v>4</v>
      </c>
      <c r="C10" s="15">
        <v>5</v>
      </c>
      <c r="D10" s="15">
        <v>2.374</v>
      </c>
    </row>
    <row r="11" spans="1:4" ht="24" customHeight="1">
      <c r="A11" s="17" t="s">
        <v>288</v>
      </c>
      <c r="B11" s="14">
        <v>5</v>
      </c>
      <c r="C11" s="15"/>
      <c r="D11" s="15"/>
    </row>
    <row r="12" spans="1:4" ht="24" customHeight="1">
      <c r="A12" s="17" t="s">
        <v>289</v>
      </c>
      <c r="B12" s="14">
        <v>6</v>
      </c>
      <c r="C12" s="15">
        <v>1</v>
      </c>
      <c r="D12" s="15">
        <v>0.33</v>
      </c>
    </row>
    <row r="13" spans="1:4" ht="24" customHeight="1">
      <c r="A13" s="17" t="s">
        <v>290</v>
      </c>
      <c r="B13" s="14">
        <v>7</v>
      </c>
      <c r="C13" s="15"/>
      <c r="D13" s="15"/>
    </row>
    <row r="14" spans="1:4" ht="24" customHeight="1">
      <c r="A14" s="18" t="s">
        <v>291</v>
      </c>
      <c r="B14" s="14">
        <v>8</v>
      </c>
      <c r="C14" s="15"/>
      <c r="D14" s="15"/>
    </row>
    <row r="15" spans="1:4" ht="24" customHeight="1">
      <c r="A15" s="18" t="s">
        <v>292</v>
      </c>
      <c r="B15" s="14">
        <v>9</v>
      </c>
      <c r="C15" s="15"/>
      <c r="D15" s="15"/>
    </row>
    <row r="16" spans="1:4" ht="24" customHeight="1">
      <c r="A16" s="20" t="s">
        <v>293</v>
      </c>
      <c r="B16" s="14">
        <v>10</v>
      </c>
      <c r="C16" s="15">
        <v>1</v>
      </c>
      <c r="D16" s="15">
        <v>1.335</v>
      </c>
    </row>
    <row r="17" spans="1:4" ht="24" customHeight="1">
      <c r="A17" s="17" t="s">
        <v>294</v>
      </c>
      <c r="B17" s="14">
        <v>11</v>
      </c>
      <c r="C17" s="15"/>
      <c r="D17" s="15">
        <v>1.335</v>
      </c>
    </row>
  </sheetData>
  <sheetProtection/>
  <mergeCells count="5">
    <mergeCell ref="A2:D2"/>
    <mergeCell ref="A4:A5"/>
    <mergeCell ref="B4:B5"/>
    <mergeCell ref="C4:C5"/>
    <mergeCell ref="D4:D5"/>
  </mergeCells>
  <printOptions/>
  <pageMargins left="0.7479166666666667" right="0.75" top="0.5506944444444445" bottom="0.5118055555555555"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81" workbookViewId="0" topLeftCell="A1">
      <selection activeCell="J9" sqref="J9"/>
    </sheetView>
  </sheetViews>
  <sheetFormatPr defaultColWidth="15.5" defaultRowHeight="25.5" customHeight="1"/>
  <cols>
    <col min="1" max="1" width="6.33203125" style="0" customWidth="1"/>
    <col min="2" max="2" width="11.33203125" style="0" customWidth="1"/>
    <col min="3" max="5" width="15.5" style="0" customWidth="1"/>
    <col min="6" max="6" width="11.5" style="0" customWidth="1"/>
    <col min="7" max="7" width="14" style="0" customWidth="1"/>
    <col min="8" max="8" width="13.5" style="0" customWidth="1"/>
    <col min="9" max="9" width="8.83203125" style="0" customWidth="1"/>
    <col min="10" max="10" width="11.33203125" style="0" customWidth="1"/>
    <col min="11" max="11" width="10.83203125" style="0" customWidth="1"/>
    <col min="12" max="13" width="11.5" style="0" customWidth="1"/>
  </cols>
  <sheetData>
    <row r="1" ht="21.75" customHeight="1">
      <c r="A1" s="56" t="s">
        <v>69</v>
      </c>
    </row>
    <row r="2" spans="1:13" ht="36" customHeight="1">
      <c r="A2" s="105" t="s">
        <v>70</v>
      </c>
      <c r="B2" s="105"/>
      <c r="C2" s="105"/>
      <c r="D2" s="105"/>
      <c r="E2" s="105"/>
      <c r="F2" s="105"/>
      <c r="G2" s="105"/>
      <c r="H2" s="105"/>
      <c r="I2" s="105"/>
      <c r="J2" s="105"/>
      <c r="K2" s="105"/>
      <c r="L2" s="105"/>
      <c r="M2" s="105"/>
    </row>
    <row r="3" spans="1:13" ht="16.5" customHeight="1">
      <c r="A3" t="s">
        <v>71</v>
      </c>
      <c r="M3" t="s">
        <v>3</v>
      </c>
    </row>
    <row r="4" spans="1:13" ht="20.25" customHeight="1">
      <c r="A4" s="89" t="s">
        <v>72</v>
      </c>
      <c r="B4" s="89"/>
      <c r="C4" s="89" t="s">
        <v>73</v>
      </c>
      <c r="D4" s="89" t="s">
        <v>74</v>
      </c>
      <c r="E4" s="89"/>
      <c r="F4" s="89" t="s">
        <v>75</v>
      </c>
      <c r="G4" s="89" t="s">
        <v>76</v>
      </c>
      <c r="H4" s="89" t="s">
        <v>77</v>
      </c>
      <c r="I4" s="89" t="s">
        <v>78</v>
      </c>
      <c r="J4" s="89" t="s">
        <v>79</v>
      </c>
      <c r="K4" s="89" t="s">
        <v>80</v>
      </c>
      <c r="L4" s="89" t="s">
        <v>81</v>
      </c>
      <c r="M4" s="89" t="s">
        <v>82</v>
      </c>
    </row>
    <row r="5" spans="1:13" ht="25.5" customHeight="1">
      <c r="A5" s="89" t="s">
        <v>83</v>
      </c>
      <c r="B5" s="89" t="s">
        <v>84</v>
      </c>
      <c r="C5" s="89"/>
      <c r="D5" s="89" t="s">
        <v>14</v>
      </c>
      <c r="E5" s="89" t="s">
        <v>85</v>
      </c>
      <c r="F5" s="89"/>
      <c r="G5" s="89"/>
      <c r="H5" s="89"/>
      <c r="I5" s="89"/>
      <c r="J5" s="89"/>
      <c r="K5" s="89"/>
      <c r="L5" s="89"/>
      <c r="M5" s="89"/>
    </row>
    <row r="6" spans="1:13" s="55" customFormat="1" ht="25.5" customHeight="1">
      <c r="A6" s="128" t="s">
        <v>86</v>
      </c>
      <c r="B6" s="128" t="s">
        <v>87</v>
      </c>
      <c r="C6" s="130">
        <v>1095.42</v>
      </c>
      <c r="D6" s="130">
        <v>1023.42</v>
      </c>
      <c r="E6" s="130"/>
      <c r="F6" s="130"/>
      <c r="G6" s="130"/>
      <c r="H6" s="130"/>
      <c r="I6" s="130"/>
      <c r="J6" s="130"/>
      <c r="K6" s="130"/>
      <c r="L6" s="130">
        <v>72</v>
      </c>
      <c r="M6" s="131"/>
    </row>
    <row r="7" spans="1:13" s="55" customFormat="1" ht="25.5" customHeight="1">
      <c r="A7" s="246"/>
      <c r="B7" s="246"/>
      <c r="C7" s="195"/>
      <c r="D7" s="195"/>
      <c r="E7" s="195"/>
      <c r="F7" s="195"/>
      <c r="G7" s="195"/>
      <c r="H7" s="195"/>
      <c r="I7" s="195"/>
      <c r="J7" s="195"/>
      <c r="K7" s="195"/>
      <c r="L7" s="247"/>
      <c r="M7" s="247"/>
    </row>
    <row r="8" spans="1:15" ht="25.5" customHeight="1">
      <c r="A8" s="133" t="s">
        <v>88</v>
      </c>
      <c r="B8" s="133"/>
      <c r="C8" s="133"/>
      <c r="D8" s="133"/>
      <c r="E8" s="133"/>
      <c r="F8" s="133"/>
      <c r="G8" s="133"/>
      <c r="H8" s="133"/>
      <c r="I8" s="133"/>
      <c r="J8" s="133"/>
      <c r="K8" s="133"/>
      <c r="L8" s="81"/>
      <c r="M8" s="81"/>
      <c r="N8" s="81"/>
      <c r="O8" s="81"/>
    </row>
    <row r="9" spans="1:15" ht="25.5" customHeight="1">
      <c r="A9" s="81"/>
      <c r="B9" s="81"/>
      <c r="C9" s="81"/>
      <c r="D9" s="81"/>
      <c r="E9" s="81"/>
      <c r="F9" s="81"/>
      <c r="H9" s="81"/>
      <c r="I9" s="81"/>
      <c r="J9" s="81"/>
      <c r="K9" s="81"/>
      <c r="L9" s="81"/>
      <c r="N9" s="81"/>
      <c r="O9" s="81"/>
    </row>
    <row r="10" spans="1:5" ht="25.5" customHeight="1">
      <c r="A10" s="81"/>
      <c r="B10" s="81"/>
      <c r="C10" s="81"/>
      <c r="E10" s="81"/>
    </row>
    <row r="11" spans="2:4" ht="25.5" customHeight="1">
      <c r="B11" s="81"/>
      <c r="C11" s="81"/>
      <c r="D11" s="81"/>
    </row>
    <row r="12" spans="2:4" ht="25.5" customHeight="1">
      <c r="B12" s="81"/>
      <c r="C12" s="81"/>
      <c r="D12" s="81"/>
    </row>
    <row r="13" spans="3:4" ht="25.5" customHeight="1">
      <c r="C13" s="81"/>
      <c r="D13" s="81"/>
    </row>
    <row r="14" ht="25.5" customHeight="1">
      <c r="D14" s="8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13888888888889" right="0.75138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15"/>
  <sheetViews>
    <sheetView showGridLines="0" showZeros="0" zoomScaleSheetLayoutView="100" workbookViewId="0" topLeftCell="A1">
      <selection activeCell="S10" sqref="S10"/>
    </sheetView>
  </sheetViews>
  <sheetFormatPr defaultColWidth="9.16015625" defaultRowHeight="12.75" customHeight="1"/>
  <cols>
    <col min="1" max="3" width="4.5" style="0" customWidth="1"/>
    <col min="4" max="4" width="19.83203125" style="0" customWidth="1"/>
    <col min="5" max="5" width="9.33203125" style="2" customWidth="1"/>
    <col min="6" max="6" width="11.83203125" style="0" customWidth="1"/>
    <col min="7" max="7" width="15.5" style="0" customWidth="1"/>
    <col min="8" max="8" width="9.83203125" style="0" customWidth="1"/>
    <col min="9" max="9" width="10.66015625" style="0" customWidth="1"/>
    <col min="10" max="10" width="11.33203125" style="0" customWidth="1"/>
    <col min="11" max="11" width="9" style="0" customWidth="1"/>
    <col min="12" max="12" width="10.66015625" style="0" customWidth="1"/>
    <col min="13" max="13" width="10.5" style="0" customWidth="1"/>
    <col min="14" max="14" width="11.83203125" style="2" customWidth="1"/>
    <col min="15" max="15" width="15.5" style="0" customWidth="1"/>
  </cols>
  <sheetData>
    <row r="1" spans="1:6" ht="21.75" customHeight="1">
      <c r="A1" s="238" t="s">
        <v>89</v>
      </c>
      <c r="B1" s="238"/>
      <c r="C1" s="238"/>
      <c r="D1" s="238"/>
      <c r="E1" s="238"/>
      <c r="F1" s="238"/>
    </row>
    <row r="2" spans="1:15" ht="43.5" customHeight="1">
      <c r="A2" s="239" t="s">
        <v>90</v>
      </c>
      <c r="B2" s="239"/>
      <c r="C2" s="239"/>
      <c r="D2" s="239"/>
      <c r="E2" s="239"/>
      <c r="F2" s="239"/>
      <c r="G2" s="239"/>
      <c r="H2" s="239"/>
      <c r="I2" s="239"/>
      <c r="J2" s="239"/>
      <c r="K2" s="239"/>
      <c r="L2" s="239"/>
      <c r="M2" s="239"/>
      <c r="N2" s="239"/>
      <c r="O2" s="239"/>
    </row>
    <row r="3" spans="1:15" ht="16.5" customHeight="1">
      <c r="A3" s="240" t="s">
        <v>71</v>
      </c>
      <c r="B3" s="240"/>
      <c r="C3" s="240"/>
      <c r="D3" s="240"/>
      <c r="E3" s="240"/>
      <c r="F3" s="240"/>
      <c r="N3" s="244" t="s">
        <v>3</v>
      </c>
      <c r="O3" s="245"/>
    </row>
    <row r="4" spans="1:15" ht="20.25" customHeight="1">
      <c r="A4" s="107" t="s">
        <v>91</v>
      </c>
      <c r="B4" s="107"/>
      <c r="C4" s="107"/>
      <c r="D4" s="202"/>
      <c r="E4" s="107" t="s">
        <v>73</v>
      </c>
      <c r="F4" s="241" t="s">
        <v>74</v>
      </c>
      <c r="G4" s="202"/>
      <c r="H4" s="125" t="s">
        <v>75</v>
      </c>
      <c r="I4" s="125" t="s">
        <v>76</v>
      </c>
      <c r="J4" s="125" t="s">
        <v>77</v>
      </c>
      <c r="K4" s="125" t="s">
        <v>78</v>
      </c>
      <c r="L4" s="125" t="s">
        <v>79</v>
      </c>
      <c r="M4" s="125" t="s">
        <v>80</v>
      </c>
      <c r="N4" s="134" t="s">
        <v>81</v>
      </c>
      <c r="O4" s="182" t="s">
        <v>82</v>
      </c>
    </row>
    <row r="5" spans="1:15" ht="25.5" customHeight="1">
      <c r="A5" s="107" t="s">
        <v>92</v>
      </c>
      <c r="B5" s="107"/>
      <c r="C5" s="230"/>
      <c r="D5" s="230" t="s">
        <v>93</v>
      </c>
      <c r="E5" s="107"/>
      <c r="F5" s="242" t="s">
        <v>14</v>
      </c>
      <c r="G5" s="125" t="s">
        <v>85</v>
      </c>
      <c r="H5" s="125"/>
      <c r="I5" s="125"/>
      <c r="J5" s="125"/>
      <c r="K5" s="125"/>
      <c r="L5" s="125"/>
      <c r="M5" s="125"/>
      <c r="N5" s="125"/>
      <c r="O5" s="108"/>
    </row>
    <row r="6" spans="1:15" ht="25.5" customHeight="1">
      <c r="A6" s="140" t="s">
        <v>94</v>
      </c>
      <c r="B6" s="140" t="s">
        <v>95</v>
      </c>
      <c r="C6" s="231" t="s">
        <v>96</v>
      </c>
      <c r="D6" s="202"/>
      <c r="E6" s="111"/>
      <c r="F6" s="243"/>
      <c r="G6" s="124"/>
      <c r="H6" s="124"/>
      <c r="I6" s="124"/>
      <c r="J6" s="124"/>
      <c r="K6" s="124"/>
      <c r="L6" s="124"/>
      <c r="M6" s="124"/>
      <c r="N6" s="124"/>
      <c r="O6" s="112"/>
    </row>
    <row r="7" spans="1:15" s="55" customFormat="1" ht="25.5" customHeight="1">
      <c r="A7" s="128" t="s">
        <v>97</v>
      </c>
      <c r="B7" s="128" t="s">
        <v>98</v>
      </c>
      <c r="C7" s="128" t="s">
        <v>99</v>
      </c>
      <c r="D7" s="143" t="s">
        <v>100</v>
      </c>
      <c r="E7" s="130">
        <v>1023.42</v>
      </c>
      <c r="F7" s="130">
        <v>1023.42</v>
      </c>
      <c r="G7" s="130"/>
      <c r="H7" s="130"/>
      <c r="I7" s="130"/>
      <c r="J7" s="130"/>
      <c r="K7" s="130"/>
      <c r="L7" s="131"/>
      <c r="M7" s="132"/>
      <c r="N7" s="130"/>
      <c r="O7" s="131"/>
    </row>
    <row r="8" spans="1:18" s="1" customFormat="1" ht="25.5" customHeight="1">
      <c r="A8" s="232">
        <v>213</v>
      </c>
      <c r="B8" s="232" t="s">
        <v>101</v>
      </c>
      <c r="C8" s="232">
        <v>99</v>
      </c>
      <c r="D8" s="233" t="s">
        <v>102</v>
      </c>
      <c r="E8" s="233">
        <v>72</v>
      </c>
      <c r="F8" s="236"/>
      <c r="G8" s="233"/>
      <c r="H8" s="233"/>
      <c r="I8" s="233"/>
      <c r="J8" s="233"/>
      <c r="K8" s="233"/>
      <c r="L8" s="233"/>
      <c r="M8" s="233"/>
      <c r="N8" s="233">
        <v>72</v>
      </c>
      <c r="O8" s="233"/>
      <c r="P8" s="237"/>
      <c r="Q8" s="237"/>
      <c r="R8" s="237"/>
    </row>
    <row r="9" spans="1:18" ht="25.5" customHeight="1">
      <c r="A9" s="133" t="s">
        <v>103</v>
      </c>
      <c r="B9" s="133"/>
      <c r="C9" s="133"/>
      <c r="D9" s="133"/>
      <c r="E9" s="234"/>
      <c r="F9" s="133"/>
      <c r="G9" s="133"/>
      <c r="H9" s="133"/>
      <c r="I9" s="133"/>
      <c r="J9" s="133"/>
      <c r="K9" s="133"/>
      <c r="L9" s="133"/>
      <c r="M9" s="133"/>
      <c r="O9" s="81"/>
      <c r="P9" s="81"/>
      <c r="Q9" s="81"/>
      <c r="R9" s="81"/>
    </row>
    <row r="10" spans="2:18" ht="25.5" customHeight="1">
      <c r="B10" s="81"/>
      <c r="C10" s="81"/>
      <c r="D10" s="81"/>
      <c r="E10" s="235"/>
      <c r="F10" s="81"/>
      <c r="H10" s="81"/>
      <c r="R10" s="81"/>
    </row>
    <row r="11" spans="3:6" ht="25.5" customHeight="1">
      <c r="C11" s="81"/>
      <c r="D11" s="81"/>
      <c r="E11" s="235"/>
      <c r="F11" s="81"/>
    </row>
    <row r="12" spans="4:6" ht="25.5" customHeight="1">
      <c r="D12" s="81"/>
      <c r="E12" s="235"/>
      <c r="F12" s="81"/>
    </row>
    <row r="13" spans="4:6" ht="25.5" customHeight="1">
      <c r="D13" s="81"/>
      <c r="E13" s="235"/>
      <c r="F13" s="81"/>
    </row>
    <row r="14" ht="25.5" customHeight="1">
      <c r="E14" s="235"/>
    </row>
    <row r="15" spans="5:6" ht="25.5" customHeight="1">
      <c r="E15" s="235"/>
      <c r="F15" s="8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sheetData>
  <sheetProtection/>
  <mergeCells count="20">
    <mergeCell ref="A1:F1"/>
    <mergeCell ref="A2:O2"/>
    <mergeCell ref="A3:F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B14"/>
  <sheetViews>
    <sheetView showGridLines="0" showZeros="0" zoomScaleSheetLayoutView="100" workbookViewId="0" topLeftCell="A1">
      <selection activeCell="A1" sqref="A1"/>
    </sheetView>
  </sheetViews>
  <sheetFormatPr defaultColWidth="14.33203125" defaultRowHeight="17.25" customHeight="1"/>
  <cols>
    <col min="1" max="3" width="4.83203125" style="0" customWidth="1"/>
    <col min="4" max="4" width="10.66015625" style="0" customWidth="1"/>
    <col min="5" max="5" width="11.16015625" style="2" customWidth="1"/>
    <col min="6" max="6" width="10.33203125" style="0" customWidth="1"/>
    <col min="7" max="7" width="8.33203125" style="0" customWidth="1"/>
    <col min="8" max="8" width="8.5" style="0" customWidth="1"/>
    <col min="9" max="9" width="7.66015625" style="0" customWidth="1"/>
    <col min="10" max="10" width="4.16015625" style="0" customWidth="1"/>
    <col min="11" max="11" width="8.5" style="0" customWidth="1"/>
    <col min="12" max="12" width="7.33203125" style="0" customWidth="1"/>
    <col min="13" max="13" width="4" style="0" customWidth="1"/>
    <col min="14" max="14" width="5.16015625" style="0" customWidth="1"/>
    <col min="15" max="15" width="5.33203125" style="0" customWidth="1"/>
    <col min="16" max="16" width="5.83203125" style="0" customWidth="1"/>
    <col min="17" max="17" width="6.33203125" style="0" customWidth="1"/>
    <col min="18" max="18" width="10.66015625" style="0" customWidth="1"/>
    <col min="19" max="19" width="10.83203125" style="0" customWidth="1"/>
    <col min="20" max="20" width="10.33203125" style="0" customWidth="1"/>
    <col min="21" max="21" width="5.5" style="0" customWidth="1"/>
    <col min="22" max="22" width="5.83203125" style="0" customWidth="1"/>
    <col min="23" max="23" width="4.83203125" style="0" customWidth="1"/>
    <col min="24" max="24" width="6.5" style="0" customWidth="1"/>
    <col min="25" max="25" width="5" style="0" customWidth="1"/>
  </cols>
  <sheetData>
    <row r="1" ht="31.5" customHeight="1">
      <c r="A1" s="56" t="s">
        <v>104</v>
      </c>
    </row>
    <row r="2" spans="1:25" ht="36" customHeight="1">
      <c r="A2" s="105" t="s">
        <v>105</v>
      </c>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25" ht="16.5" customHeight="1">
      <c r="A3" s="179" t="s">
        <v>71</v>
      </c>
      <c r="B3" s="179"/>
      <c r="C3" s="179"/>
      <c r="D3" s="180"/>
      <c r="E3" s="180"/>
      <c r="X3" s="135" t="s">
        <v>3</v>
      </c>
      <c r="Y3" s="135"/>
    </row>
    <row r="4" spans="1:25" ht="20.25" customHeight="1">
      <c r="A4" s="107" t="s">
        <v>106</v>
      </c>
      <c r="B4" s="107"/>
      <c r="C4" s="107"/>
      <c r="D4" s="202"/>
      <c r="E4" s="230" t="s">
        <v>73</v>
      </c>
      <c r="F4" s="111" t="s">
        <v>107</v>
      </c>
      <c r="G4" s="111"/>
      <c r="H4" s="111"/>
      <c r="I4" s="202"/>
      <c r="J4" s="125" t="s">
        <v>108</v>
      </c>
      <c r="K4" s="125"/>
      <c r="L4" s="125"/>
      <c r="M4" s="125"/>
      <c r="N4" s="125"/>
      <c r="O4" s="125"/>
      <c r="P4" s="125"/>
      <c r="Q4" s="125"/>
      <c r="R4" s="125"/>
      <c r="S4" s="125"/>
      <c r="T4" s="125"/>
      <c r="U4" s="108" t="s">
        <v>109</v>
      </c>
      <c r="V4" s="108" t="s">
        <v>110</v>
      </c>
      <c r="W4" s="108" t="s">
        <v>111</v>
      </c>
      <c r="X4" s="108" t="s">
        <v>112</v>
      </c>
      <c r="Y4" s="108" t="s">
        <v>113</v>
      </c>
    </row>
    <row r="5" spans="1:25" ht="25.5" customHeight="1">
      <c r="A5" s="107" t="s">
        <v>92</v>
      </c>
      <c r="B5" s="107"/>
      <c r="C5" s="230"/>
      <c r="D5" s="230" t="s">
        <v>93</v>
      </c>
      <c r="E5" s="230"/>
      <c r="F5" s="107" t="s">
        <v>114</v>
      </c>
      <c r="G5" s="108" t="s">
        <v>115</v>
      </c>
      <c r="H5" s="108" t="s">
        <v>116</v>
      </c>
      <c r="I5" s="125" t="s">
        <v>117</v>
      </c>
      <c r="J5" s="134" t="s">
        <v>114</v>
      </c>
      <c r="K5" s="134" t="s">
        <v>118</v>
      </c>
      <c r="L5" s="134" t="s">
        <v>119</v>
      </c>
      <c r="M5" s="134" t="s">
        <v>120</v>
      </c>
      <c r="N5" s="134" t="s">
        <v>121</v>
      </c>
      <c r="O5" s="134" t="s">
        <v>122</v>
      </c>
      <c r="P5" s="134" t="s">
        <v>123</v>
      </c>
      <c r="Q5" s="134" t="s">
        <v>124</v>
      </c>
      <c r="R5" s="134" t="s">
        <v>125</v>
      </c>
      <c r="S5" s="134" t="s">
        <v>126</v>
      </c>
      <c r="T5" s="134" t="s">
        <v>127</v>
      </c>
      <c r="U5" s="108"/>
      <c r="V5" s="108"/>
      <c r="W5" s="108"/>
      <c r="X5" s="108"/>
      <c r="Y5" s="108"/>
    </row>
    <row r="6" spans="1:25" ht="46.5" customHeight="1">
      <c r="A6" s="140" t="s">
        <v>94</v>
      </c>
      <c r="B6" s="140" t="s">
        <v>95</v>
      </c>
      <c r="C6" s="231" t="s">
        <v>96</v>
      </c>
      <c r="D6" s="202"/>
      <c r="E6" s="202"/>
      <c r="F6" s="111"/>
      <c r="G6" s="112"/>
      <c r="H6" s="112"/>
      <c r="I6" s="124"/>
      <c r="J6" s="124"/>
      <c r="K6" s="124"/>
      <c r="L6" s="124"/>
      <c r="M6" s="124"/>
      <c r="N6" s="124"/>
      <c r="O6" s="124"/>
      <c r="P6" s="124"/>
      <c r="Q6" s="124"/>
      <c r="R6" s="124"/>
      <c r="S6" s="124"/>
      <c r="T6" s="124"/>
      <c r="U6" s="112"/>
      <c r="V6" s="112"/>
      <c r="W6" s="112"/>
      <c r="X6" s="112"/>
      <c r="Y6" s="112"/>
    </row>
    <row r="7" spans="1:25" s="55" customFormat="1" ht="25.5" customHeight="1">
      <c r="A7" s="128" t="s">
        <v>97</v>
      </c>
      <c r="B7" s="128" t="s">
        <v>101</v>
      </c>
      <c r="C7" s="128" t="s">
        <v>99</v>
      </c>
      <c r="D7" s="143" t="s">
        <v>100</v>
      </c>
      <c r="E7" s="131">
        <v>1023.42</v>
      </c>
      <c r="F7" s="132">
        <v>1023.42</v>
      </c>
      <c r="G7" s="130">
        <v>916.86</v>
      </c>
      <c r="H7" s="130">
        <v>106.56</v>
      </c>
      <c r="I7" s="130"/>
      <c r="J7" s="130"/>
      <c r="K7" s="130"/>
      <c r="L7" s="130"/>
      <c r="M7" s="130"/>
      <c r="N7" s="130"/>
      <c r="O7" s="130"/>
      <c r="P7" s="130"/>
      <c r="Q7" s="130"/>
      <c r="R7" s="130"/>
      <c r="S7" s="130"/>
      <c r="T7" s="130"/>
      <c r="U7" s="130"/>
      <c r="V7" s="130"/>
      <c r="W7" s="130"/>
      <c r="X7" s="130"/>
      <c r="Y7" s="131"/>
    </row>
    <row r="8" spans="1:27" s="1" customFormat="1" ht="36" customHeight="1">
      <c r="A8" s="232">
        <v>213</v>
      </c>
      <c r="B8" s="232" t="s">
        <v>101</v>
      </c>
      <c r="C8" s="232">
        <v>99</v>
      </c>
      <c r="D8" s="200" t="s">
        <v>102</v>
      </c>
      <c r="E8" s="233">
        <v>72</v>
      </c>
      <c r="F8" s="233"/>
      <c r="G8" s="233"/>
      <c r="H8" s="233"/>
      <c r="I8" s="233"/>
      <c r="J8" s="233">
        <v>72</v>
      </c>
      <c r="K8" s="233">
        <v>72</v>
      </c>
      <c r="L8" s="233"/>
      <c r="M8" s="233"/>
      <c r="N8" s="233"/>
      <c r="O8" s="233"/>
      <c r="P8" s="233"/>
      <c r="Q8" s="233"/>
      <c r="R8" s="233"/>
      <c r="S8" s="233"/>
      <c r="T8" s="236"/>
      <c r="U8" s="233"/>
      <c r="V8" s="233"/>
      <c r="W8" s="233"/>
      <c r="X8" s="233"/>
      <c r="Y8" s="233"/>
      <c r="Z8" s="237"/>
      <c r="AA8" s="237"/>
    </row>
    <row r="9" spans="1:28" ht="25.5" customHeight="1">
      <c r="A9" s="133" t="s">
        <v>128</v>
      </c>
      <c r="B9" s="133"/>
      <c r="C9" s="133"/>
      <c r="D9" s="133"/>
      <c r="E9" s="234"/>
      <c r="F9" s="133"/>
      <c r="G9" s="133"/>
      <c r="H9" s="133"/>
      <c r="I9" s="133"/>
      <c r="J9" s="133"/>
      <c r="K9" s="133"/>
      <c r="L9" s="133"/>
      <c r="M9" s="133"/>
      <c r="N9" s="81"/>
      <c r="O9" s="81"/>
      <c r="P9" s="81"/>
      <c r="R9" s="81"/>
      <c r="S9" s="81"/>
      <c r="T9" s="81"/>
      <c r="W9" s="81"/>
      <c r="X9" s="81"/>
      <c r="Y9" s="81"/>
      <c r="Z9" s="81"/>
      <c r="AB9" s="81"/>
    </row>
    <row r="10" spans="3:28" ht="25.5" customHeight="1">
      <c r="C10" s="81"/>
      <c r="D10" s="81"/>
      <c r="E10" s="235"/>
      <c r="F10" s="81"/>
      <c r="K10" s="81"/>
      <c r="L10" s="81"/>
      <c r="M10" s="81"/>
      <c r="R10" s="81"/>
      <c r="S10" s="81"/>
      <c r="AB10" s="81"/>
    </row>
    <row r="11" spans="4:27" ht="25.5" customHeight="1">
      <c r="D11" s="81"/>
      <c r="E11" s="235"/>
      <c r="F11" s="81"/>
      <c r="G11" s="81"/>
      <c r="K11" s="81"/>
      <c r="L11" s="81"/>
      <c r="M11" s="81"/>
      <c r="S11" s="81"/>
      <c r="AA11" s="81"/>
    </row>
    <row r="12" spans="4:13" ht="25.5" customHeight="1">
      <c r="D12" s="81"/>
      <c r="E12" s="235"/>
      <c r="F12" s="81"/>
      <c r="G12" s="81"/>
      <c r="L12" s="81"/>
      <c r="M12" s="81"/>
    </row>
    <row r="13" spans="6:13" ht="25.5" customHeight="1">
      <c r="F13" s="81"/>
      <c r="G13" s="81"/>
      <c r="M13" s="81"/>
    </row>
    <row r="14" spans="6:7" ht="25.5" customHeight="1">
      <c r="F14" s="81"/>
      <c r="G14" s="8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sheetData>
  <sheetProtection/>
  <mergeCells count="29">
    <mergeCell ref="A2:Y2"/>
    <mergeCell ref="X3:Y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16111111111111112" right="0.16111111111111112"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2"/>
  <sheetViews>
    <sheetView showGridLines="0" showZeros="0" zoomScaleSheetLayoutView="100" workbookViewId="0" topLeftCell="A1">
      <selection activeCell="F7" sqref="F7"/>
    </sheetView>
  </sheetViews>
  <sheetFormatPr defaultColWidth="9.16015625" defaultRowHeight="12.75" customHeight="1"/>
  <cols>
    <col min="1" max="1" width="35.33203125" style="0" customWidth="1"/>
    <col min="2" max="2" width="18.5" style="2" customWidth="1"/>
    <col min="3" max="3" width="30.66015625" style="0" customWidth="1"/>
    <col min="4" max="4" width="18.16015625" style="2" customWidth="1"/>
    <col min="5" max="5" width="36.33203125" style="0" customWidth="1"/>
    <col min="6" max="6" width="17.66015625" style="2" customWidth="1"/>
  </cols>
  <sheetData>
    <row r="1" ht="36" customHeight="1">
      <c r="A1" s="56" t="s">
        <v>129</v>
      </c>
    </row>
    <row r="2" spans="1:6" ht="15" customHeight="1">
      <c r="A2" s="105" t="s">
        <v>130</v>
      </c>
      <c r="B2" s="105"/>
      <c r="C2" s="105"/>
      <c r="D2" s="105"/>
      <c r="E2" s="105"/>
      <c r="F2" s="105"/>
    </row>
    <row r="3" spans="1:6" ht="15" customHeight="1">
      <c r="A3" t="s">
        <v>71</v>
      </c>
      <c r="F3" s="2" t="s">
        <v>3</v>
      </c>
    </row>
    <row r="4" spans="1:6" ht="15" customHeight="1">
      <c r="A4" s="111" t="s">
        <v>4</v>
      </c>
      <c r="B4" s="202"/>
      <c r="C4" s="107" t="s">
        <v>5</v>
      </c>
      <c r="D4" s="107"/>
      <c r="E4" s="107"/>
      <c r="F4" s="107"/>
    </row>
    <row r="5" spans="1:6" ht="15" customHeight="1">
      <c r="A5" s="203" t="s">
        <v>6</v>
      </c>
      <c r="B5" s="140" t="s">
        <v>7</v>
      </c>
      <c r="C5" s="204" t="s">
        <v>8</v>
      </c>
      <c r="D5" s="205" t="s">
        <v>9</v>
      </c>
      <c r="E5" s="206" t="s">
        <v>10</v>
      </c>
      <c r="F5" s="207" t="s">
        <v>7</v>
      </c>
    </row>
    <row r="6" spans="1:6" s="55" customFormat="1" ht="15" customHeight="1">
      <c r="A6" s="208" t="s">
        <v>11</v>
      </c>
      <c r="B6" s="209">
        <v>1095.42</v>
      </c>
      <c r="C6" s="210" t="s">
        <v>12</v>
      </c>
      <c r="D6" s="211"/>
      <c r="E6" s="210" t="s">
        <v>13</v>
      </c>
      <c r="F6" s="209">
        <v>1023.42</v>
      </c>
    </row>
    <row r="7" spans="1:6" s="55" customFormat="1" ht="15" customHeight="1">
      <c r="A7" s="208" t="s">
        <v>131</v>
      </c>
      <c r="B7" s="212">
        <v>1095.42</v>
      </c>
      <c r="C7" s="210" t="s">
        <v>15</v>
      </c>
      <c r="D7" s="211"/>
      <c r="E7" s="210" t="s">
        <v>16</v>
      </c>
      <c r="F7" s="212">
        <v>916.86</v>
      </c>
    </row>
    <row r="8" spans="1:6" s="55" customFormat="1" ht="15" customHeight="1">
      <c r="A8" s="213" t="s">
        <v>132</v>
      </c>
      <c r="B8" s="211"/>
      <c r="C8" s="210" t="s">
        <v>18</v>
      </c>
      <c r="D8" s="211"/>
      <c r="E8" s="210" t="s">
        <v>19</v>
      </c>
      <c r="F8" s="211">
        <v>106.56</v>
      </c>
    </row>
    <row r="9" spans="1:6" s="55" customFormat="1" ht="15" customHeight="1">
      <c r="A9" s="208" t="s">
        <v>20</v>
      </c>
      <c r="B9" s="209"/>
      <c r="C9" s="210" t="s">
        <v>21</v>
      </c>
      <c r="D9" s="211"/>
      <c r="E9" s="210" t="s">
        <v>22</v>
      </c>
      <c r="F9" s="211"/>
    </row>
    <row r="10" spans="1:6" s="55" customFormat="1" ht="15" customHeight="1">
      <c r="A10" s="214"/>
      <c r="B10" s="215"/>
      <c r="C10" s="208" t="s">
        <v>24</v>
      </c>
      <c r="D10" s="211"/>
      <c r="E10" s="210" t="s">
        <v>25</v>
      </c>
      <c r="F10" s="209">
        <v>72</v>
      </c>
    </row>
    <row r="11" spans="1:6" s="55" customFormat="1" ht="15" customHeight="1">
      <c r="A11" s="214"/>
      <c r="B11" s="216"/>
      <c r="C11" s="208" t="s">
        <v>27</v>
      </c>
      <c r="D11" s="211"/>
      <c r="E11" s="210" t="s">
        <v>28</v>
      </c>
      <c r="F11" s="212">
        <v>72</v>
      </c>
    </row>
    <row r="12" spans="1:6" s="55" customFormat="1" ht="15" customHeight="1">
      <c r="A12" s="214"/>
      <c r="B12" s="216"/>
      <c r="C12" s="208" t="s">
        <v>30</v>
      </c>
      <c r="D12" s="211"/>
      <c r="E12" s="210" t="s">
        <v>31</v>
      </c>
      <c r="F12" s="211"/>
    </row>
    <row r="13" spans="1:6" s="55" customFormat="1" ht="15" customHeight="1">
      <c r="A13" s="214"/>
      <c r="B13" s="216"/>
      <c r="C13" s="208" t="s">
        <v>33</v>
      </c>
      <c r="D13" s="211"/>
      <c r="E13" s="210" t="s">
        <v>34</v>
      </c>
      <c r="F13" s="211"/>
    </row>
    <row r="14" spans="1:6" s="55" customFormat="1" ht="15" customHeight="1">
      <c r="A14" s="214"/>
      <c r="B14" s="216"/>
      <c r="C14" s="208" t="s">
        <v>36</v>
      </c>
      <c r="D14" s="211"/>
      <c r="E14" s="210" t="s">
        <v>37</v>
      </c>
      <c r="F14" s="211"/>
    </row>
    <row r="15" spans="1:6" s="55" customFormat="1" ht="15" customHeight="1">
      <c r="A15" s="214"/>
      <c r="B15" s="216"/>
      <c r="C15" s="208" t="s">
        <v>39</v>
      </c>
      <c r="D15" s="211">
        <v>1095.42</v>
      </c>
      <c r="E15" s="210" t="s">
        <v>40</v>
      </c>
      <c r="F15" s="211"/>
    </row>
    <row r="16" spans="1:6" s="55" customFormat="1" ht="15" customHeight="1">
      <c r="A16" s="214"/>
      <c r="B16" s="216"/>
      <c r="C16" s="208" t="s">
        <v>42</v>
      </c>
      <c r="D16" s="211"/>
      <c r="E16" s="210" t="s">
        <v>43</v>
      </c>
      <c r="F16" s="211"/>
    </row>
    <row r="17" spans="1:6" s="55" customFormat="1" ht="15" customHeight="1">
      <c r="A17" s="214"/>
      <c r="B17" s="216"/>
      <c r="C17" s="208" t="s">
        <v>44</v>
      </c>
      <c r="D17" s="211"/>
      <c r="E17" s="210" t="s">
        <v>45</v>
      </c>
      <c r="F17" s="211"/>
    </row>
    <row r="18" spans="1:6" s="55" customFormat="1" ht="15" customHeight="1">
      <c r="A18" s="214"/>
      <c r="B18" s="216"/>
      <c r="C18" s="208" t="s">
        <v>46</v>
      </c>
      <c r="D18" s="211"/>
      <c r="E18" s="210" t="s">
        <v>47</v>
      </c>
      <c r="F18" s="211"/>
    </row>
    <row r="19" spans="1:6" s="55" customFormat="1" ht="15" customHeight="1">
      <c r="A19" s="214"/>
      <c r="B19" s="216"/>
      <c r="C19" s="208" t="s">
        <v>48</v>
      </c>
      <c r="D19" s="211"/>
      <c r="E19" s="210" t="s">
        <v>49</v>
      </c>
      <c r="F19" s="211"/>
    </row>
    <row r="20" spans="1:6" s="55" customFormat="1" ht="15" customHeight="1">
      <c r="A20" s="214"/>
      <c r="B20" s="216"/>
      <c r="C20" s="208" t="s">
        <v>50</v>
      </c>
      <c r="D20" s="211"/>
      <c r="E20" s="210" t="s">
        <v>51</v>
      </c>
      <c r="F20" s="209"/>
    </row>
    <row r="21" spans="1:6" s="55" customFormat="1" ht="15" customHeight="1">
      <c r="A21" s="214"/>
      <c r="B21" s="216"/>
      <c r="C21" s="208" t="s">
        <v>52</v>
      </c>
      <c r="D21" s="211"/>
      <c r="E21" s="210" t="s">
        <v>53</v>
      </c>
      <c r="F21" s="212"/>
    </row>
    <row r="22" spans="1:6" s="55" customFormat="1" ht="15" customHeight="1">
      <c r="A22" s="214"/>
      <c r="B22" s="216"/>
      <c r="C22" s="208" t="s">
        <v>54</v>
      </c>
      <c r="D22" s="211"/>
      <c r="E22" s="217" t="s">
        <v>55</v>
      </c>
      <c r="F22" s="211"/>
    </row>
    <row r="23" spans="1:6" s="55" customFormat="1" ht="15" customHeight="1">
      <c r="A23" s="214"/>
      <c r="B23" s="216"/>
      <c r="C23" s="208" t="s">
        <v>56</v>
      </c>
      <c r="D23" s="209"/>
      <c r="E23" s="218" t="s">
        <v>133</v>
      </c>
      <c r="F23" s="209"/>
    </row>
    <row r="24" spans="1:6" s="55" customFormat="1" ht="15" customHeight="1">
      <c r="A24" s="214"/>
      <c r="B24" s="216"/>
      <c r="C24" s="208" t="s">
        <v>58</v>
      </c>
      <c r="D24" s="212"/>
      <c r="E24" s="219" t="s">
        <v>59</v>
      </c>
      <c r="F24" s="220"/>
    </row>
    <row r="25" spans="1:6" s="55" customFormat="1" ht="15" customHeight="1">
      <c r="A25" s="214"/>
      <c r="B25" s="216"/>
      <c r="C25" s="208" t="s">
        <v>60</v>
      </c>
      <c r="D25" s="211"/>
      <c r="E25" s="210" t="s">
        <v>61</v>
      </c>
      <c r="F25" s="220"/>
    </row>
    <row r="26" spans="1:6" s="55" customFormat="1" ht="15" customHeight="1">
      <c r="A26" s="214"/>
      <c r="B26" s="216"/>
      <c r="C26" s="208" t="s">
        <v>62</v>
      </c>
      <c r="D26" s="211"/>
      <c r="E26" s="221"/>
      <c r="F26" s="215"/>
    </row>
    <row r="27" spans="1:6" s="55" customFormat="1" ht="15" customHeight="1">
      <c r="A27" s="214"/>
      <c r="B27" s="216"/>
      <c r="C27" s="208" t="s">
        <v>63</v>
      </c>
      <c r="D27" s="209"/>
      <c r="E27" s="221"/>
      <c r="F27" s="216"/>
    </row>
    <row r="28" spans="1:6" ht="15" customHeight="1">
      <c r="A28" s="144"/>
      <c r="B28" s="222"/>
      <c r="C28" s="144"/>
      <c r="D28" s="223"/>
      <c r="E28" s="144"/>
      <c r="F28" s="222"/>
    </row>
    <row r="29" spans="1:6" ht="15" customHeight="1">
      <c r="A29" s="224"/>
      <c r="B29" s="224"/>
      <c r="C29" s="224"/>
      <c r="D29" s="224"/>
      <c r="E29" s="224"/>
      <c r="F29" s="222"/>
    </row>
    <row r="30" spans="1:6" ht="15" customHeight="1">
      <c r="A30" s="144"/>
      <c r="B30" s="222"/>
      <c r="C30" s="144"/>
      <c r="D30" s="222"/>
      <c r="E30" s="144"/>
      <c r="F30" s="222"/>
    </row>
    <row r="31" spans="1:6" ht="15" customHeight="1">
      <c r="A31" s="225" t="s">
        <v>66</v>
      </c>
      <c r="B31" s="226">
        <v>1095.42</v>
      </c>
      <c r="C31" s="225" t="s">
        <v>67</v>
      </c>
      <c r="D31" s="226"/>
      <c r="E31" s="225" t="s">
        <v>67</v>
      </c>
      <c r="F31" s="226">
        <v>1095.42</v>
      </c>
    </row>
    <row r="32" spans="1:6" ht="15" customHeight="1">
      <c r="A32" s="227" t="s">
        <v>134</v>
      </c>
      <c r="B32" s="228"/>
      <c r="C32" s="229"/>
      <c r="D32" s="228"/>
      <c r="E32" s="229"/>
      <c r="F32" s="228"/>
    </row>
  </sheetData>
  <sheetProtection/>
  <mergeCells count="4">
    <mergeCell ref="A2:F2"/>
    <mergeCell ref="A4:B4"/>
    <mergeCell ref="C4:F4"/>
    <mergeCell ref="A32:F32"/>
  </mergeCells>
  <printOptions horizontalCentered="1"/>
  <pageMargins left="0.7513888888888889" right="0.7513888888888889" top="0.60625" bottom="0.40902777777777777"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Y12"/>
  <sheetViews>
    <sheetView showGridLines="0" showZeros="0" zoomScaleSheetLayoutView="100" workbookViewId="0" topLeftCell="A1">
      <selection activeCell="A3" sqref="A3"/>
    </sheetView>
  </sheetViews>
  <sheetFormatPr defaultColWidth="9.16015625" defaultRowHeight="12.75" customHeight="1"/>
  <cols>
    <col min="1" max="3" width="4.33203125" style="0" customWidth="1"/>
    <col min="4" max="4" width="8.16015625" style="0" customWidth="1"/>
    <col min="5" max="5" width="12.16015625" style="0" customWidth="1"/>
    <col min="6" max="6" width="9.5" style="0" customWidth="1"/>
    <col min="7" max="7" width="7.16015625" style="0" customWidth="1"/>
    <col min="8" max="8" width="7.33203125" style="0" customWidth="1"/>
    <col min="9" max="9" width="6.66015625" style="0" customWidth="1"/>
    <col min="10" max="10" width="6.5" style="0" customWidth="1"/>
    <col min="11" max="11" width="7" style="0" customWidth="1"/>
    <col min="12" max="12" width="6.33203125" style="0" customWidth="1"/>
    <col min="13" max="13" width="3.16015625" style="0" customWidth="1"/>
    <col min="14" max="14" width="6.83203125" style="0" customWidth="1"/>
    <col min="15" max="15" width="5.66015625" style="0" customWidth="1"/>
    <col min="16" max="16" width="5.16015625" style="0" customWidth="1"/>
    <col min="17" max="17" width="6" style="0" customWidth="1"/>
    <col min="18" max="20" width="9.33203125" style="0" customWidth="1"/>
    <col min="21" max="23" width="7.66015625" style="0" customWidth="1"/>
    <col min="24" max="24" width="6.83203125" style="0" customWidth="1"/>
    <col min="25" max="25" width="5.5" style="0" customWidth="1"/>
    <col min="26" max="26" width="14.33203125" style="0" customWidth="1"/>
  </cols>
  <sheetData>
    <row r="1" spans="1:14" ht="25.5" customHeight="1">
      <c r="A1" s="56" t="s">
        <v>135</v>
      </c>
      <c r="N1" s="56"/>
    </row>
    <row r="2" spans="1:25" ht="69.75" customHeight="1">
      <c r="A2" s="198" t="s">
        <v>136</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16.5" customHeight="1">
      <c r="A3" t="s">
        <v>71</v>
      </c>
      <c r="W3" s="201" t="s">
        <v>3</v>
      </c>
      <c r="X3" s="201"/>
      <c r="Y3" s="201"/>
    </row>
    <row r="4" spans="1:25" ht="20.25" customHeight="1">
      <c r="A4" s="108" t="s">
        <v>106</v>
      </c>
      <c r="B4" s="108"/>
      <c r="C4" s="108"/>
      <c r="D4" s="124"/>
      <c r="E4" s="125" t="s">
        <v>73</v>
      </c>
      <c r="F4" s="112" t="s">
        <v>107</v>
      </c>
      <c r="G4" s="112"/>
      <c r="H4" s="112"/>
      <c r="I4" s="124"/>
      <c r="J4" s="125" t="s">
        <v>108</v>
      </c>
      <c r="K4" s="125"/>
      <c r="L4" s="125"/>
      <c r="M4" s="125"/>
      <c r="N4" s="125"/>
      <c r="O4" s="125"/>
      <c r="P4" s="125"/>
      <c r="Q4" s="125"/>
      <c r="R4" s="125"/>
      <c r="S4" s="125"/>
      <c r="T4" s="125"/>
      <c r="U4" s="108" t="s">
        <v>109</v>
      </c>
      <c r="V4" s="108" t="s">
        <v>110</v>
      </c>
      <c r="W4" s="108" t="s">
        <v>111</v>
      </c>
      <c r="X4" s="108" t="s">
        <v>112</v>
      </c>
      <c r="Y4" s="108" t="s">
        <v>113</v>
      </c>
    </row>
    <row r="5" spans="1:25" ht="25.5" customHeight="1">
      <c r="A5" s="108" t="s">
        <v>92</v>
      </c>
      <c r="B5" s="108"/>
      <c r="C5" s="125"/>
      <c r="D5" s="125" t="s">
        <v>93</v>
      </c>
      <c r="E5" s="125"/>
      <c r="F5" s="108" t="s">
        <v>114</v>
      </c>
      <c r="G5" s="108" t="s">
        <v>115</v>
      </c>
      <c r="H5" s="108" t="s">
        <v>116</v>
      </c>
      <c r="I5" s="125" t="s">
        <v>117</v>
      </c>
      <c r="J5" s="134" t="s">
        <v>114</v>
      </c>
      <c r="K5" s="134" t="s">
        <v>118</v>
      </c>
      <c r="L5" s="134" t="s">
        <v>119</v>
      </c>
      <c r="M5" s="134" t="s">
        <v>120</v>
      </c>
      <c r="N5" s="134" t="s">
        <v>121</v>
      </c>
      <c r="O5" s="134" t="s">
        <v>122</v>
      </c>
      <c r="P5" s="134" t="s">
        <v>123</v>
      </c>
      <c r="Q5" s="134" t="s">
        <v>124</v>
      </c>
      <c r="R5" s="134" t="s">
        <v>125</v>
      </c>
      <c r="S5" s="134" t="s">
        <v>126</v>
      </c>
      <c r="T5" s="134" t="s">
        <v>127</v>
      </c>
      <c r="U5" s="108"/>
      <c r="V5" s="108"/>
      <c r="W5" s="108"/>
      <c r="X5" s="108"/>
      <c r="Y5" s="108"/>
    </row>
    <row r="6" spans="1:25" ht="39.75" customHeight="1">
      <c r="A6" s="126" t="s">
        <v>94</v>
      </c>
      <c r="B6" s="126" t="s">
        <v>95</v>
      </c>
      <c r="C6" s="127" t="s">
        <v>96</v>
      </c>
      <c r="D6" s="124"/>
      <c r="E6" s="124"/>
      <c r="F6" s="112"/>
      <c r="G6" s="112"/>
      <c r="H6" s="112"/>
      <c r="I6" s="124"/>
      <c r="J6" s="124"/>
      <c r="K6" s="124"/>
      <c r="L6" s="124"/>
      <c r="M6" s="124"/>
      <c r="N6" s="124"/>
      <c r="O6" s="124"/>
      <c r="P6" s="124"/>
      <c r="Q6" s="124"/>
      <c r="R6" s="124"/>
      <c r="S6" s="124"/>
      <c r="T6" s="124"/>
      <c r="U6" s="112"/>
      <c r="V6" s="112"/>
      <c r="W6" s="112"/>
      <c r="X6" s="112"/>
      <c r="Y6" s="112"/>
    </row>
    <row r="7" spans="1:25" s="197" customFormat="1" ht="25.5" customHeight="1">
      <c r="A7" s="128" t="s">
        <v>97</v>
      </c>
      <c r="B7" s="128" t="s">
        <v>101</v>
      </c>
      <c r="C7" s="128" t="s">
        <v>99</v>
      </c>
      <c r="D7" s="143" t="s">
        <v>100</v>
      </c>
      <c r="E7" s="131">
        <v>1023.42</v>
      </c>
      <c r="F7" s="188">
        <v>1023.42</v>
      </c>
      <c r="G7" s="132">
        <v>916.86</v>
      </c>
      <c r="H7" s="130">
        <v>106.56</v>
      </c>
      <c r="I7" s="130"/>
      <c r="J7" s="131"/>
      <c r="K7" s="132"/>
      <c r="L7" s="130"/>
      <c r="M7" s="130"/>
      <c r="N7" s="130"/>
      <c r="O7" s="130"/>
      <c r="P7" s="130"/>
      <c r="Q7" s="130"/>
      <c r="R7" s="130"/>
      <c r="S7" s="130"/>
      <c r="T7" s="130"/>
      <c r="U7" s="130"/>
      <c r="V7" s="130"/>
      <c r="W7" s="130"/>
      <c r="X7" s="130"/>
      <c r="Y7" s="131"/>
    </row>
    <row r="8" spans="1:25" ht="39.75" customHeight="1">
      <c r="A8" s="199">
        <v>213</v>
      </c>
      <c r="B8" s="199">
        <v>2</v>
      </c>
      <c r="C8" s="199">
        <v>99</v>
      </c>
      <c r="D8" s="200" t="s">
        <v>102</v>
      </c>
      <c r="E8" s="200">
        <v>72</v>
      </c>
      <c r="F8" s="15"/>
      <c r="G8" s="15"/>
      <c r="H8" s="15"/>
      <c r="I8" s="200"/>
      <c r="J8" s="200">
        <v>72</v>
      </c>
      <c r="K8" s="200">
        <v>72</v>
      </c>
      <c r="L8" s="200"/>
      <c r="M8" s="200"/>
      <c r="N8" s="200"/>
      <c r="O8" s="200"/>
      <c r="P8" s="200"/>
      <c r="Q8" s="200"/>
      <c r="R8" s="200"/>
      <c r="S8" s="200"/>
      <c r="T8" s="15"/>
      <c r="U8" s="15"/>
      <c r="V8" s="15"/>
      <c r="W8" s="15"/>
      <c r="X8" s="15"/>
      <c r="Y8" s="15"/>
    </row>
    <row r="9" spans="1:17" ht="25.5" customHeight="1">
      <c r="A9" s="133" t="s">
        <v>137</v>
      </c>
      <c r="B9" s="133"/>
      <c r="C9" s="133"/>
      <c r="D9" s="133"/>
      <c r="E9" s="133"/>
      <c r="F9" s="133"/>
      <c r="G9" s="133"/>
      <c r="H9" s="133"/>
      <c r="I9" s="133"/>
      <c r="J9" s="133"/>
      <c r="K9" s="133"/>
      <c r="L9" s="133"/>
      <c r="M9" s="133"/>
      <c r="N9" s="133"/>
      <c r="O9" s="133"/>
      <c r="P9" s="133"/>
      <c r="Q9" s="81"/>
    </row>
    <row r="10" spans="5:11" ht="25.5" customHeight="1">
      <c r="E10" s="81"/>
      <c r="F10" s="81"/>
      <c r="G10" s="81"/>
      <c r="K10" s="81"/>
    </row>
    <row r="11" spans="5:7" ht="25.5" customHeight="1">
      <c r="E11" s="81"/>
      <c r="F11" s="81"/>
      <c r="G11" s="81"/>
    </row>
    <row r="12" spans="6:7" ht="25.5" customHeight="1">
      <c r="F12" s="81"/>
      <c r="G12" s="8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W3:Y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16111111111111112" right="0.16111111111111112"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Y15"/>
  <sheetViews>
    <sheetView showGridLines="0" showZeros="0" zoomScaleSheetLayoutView="10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6" t="s">
        <v>138</v>
      </c>
    </row>
    <row r="2" spans="1:21" ht="45.75" customHeight="1">
      <c r="A2" s="136" t="s">
        <v>139</v>
      </c>
      <c r="B2" s="136"/>
      <c r="C2" s="136"/>
      <c r="D2" s="136"/>
      <c r="E2" s="136"/>
      <c r="F2" s="136"/>
      <c r="G2" s="136"/>
      <c r="H2" s="136"/>
      <c r="I2" s="136"/>
      <c r="J2" s="136"/>
      <c r="K2" s="136"/>
      <c r="L2" s="136"/>
      <c r="M2" s="136"/>
      <c r="N2" s="136"/>
      <c r="O2" s="136"/>
      <c r="P2" s="136"/>
      <c r="Q2" s="136"/>
      <c r="R2" s="136"/>
      <c r="S2" s="136"/>
      <c r="T2" s="136"/>
      <c r="U2" s="136"/>
    </row>
    <row r="3" spans="1:21" ht="16.5" customHeight="1">
      <c r="A3" s="179" t="s">
        <v>71</v>
      </c>
      <c r="B3" s="179"/>
      <c r="C3" s="179"/>
      <c r="D3" s="180"/>
      <c r="E3" s="180"/>
      <c r="U3" s="135" t="s">
        <v>140</v>
      </c>
    </row>
    <row r="4" spans="1:21" ht="20.25" customHeight="1">
      <c r="A4" s="107" t="s">
        <v>106</v>
      </c>
      <c r="B4" s="107"/>
      <c r="C4" s="107"/>
      <c r="D4" s="138"/>
      <c r="E4" s="139" t="s">
        <v>73</v>
      </c>
      <c r="F4" s="107" t="s">
        <v>141</v>
      </c>
      <c r="G4" s="107"/>
      <c r="H4" s="107"/>
      <c r="I4" s="107"/>
      <c r="J4" s="107"/>
      <c r="K4" s="107"/>
      <c r="L4" s="184" t="s">
        <v>142</v>
      </c>
      <c r="M4" s="155"/>
      <c r="N4" s="155"/>
      <c r="O4" s="155"/>
      <c r="P4" s="155"/>
      <c r="Q4" s="155"/>
      <c r="R4" s="108" t="s">
        <v>143</v>
      </c>
      <c r="S4" s="191" t="s">
        <v>144</v>
      </c>
      <c r="T4" s="108"/>
      <c r="U4" s="108"/>
    </row>
    <row r="5" spans="1:21" ht="25.5" customHeight="1">
      <c r="A5" s="107" t="s">
        <v>92</v>
      </c>
      <c r="B5" s="107"/>
      <c r="C5" s="139"/>
      <c r="D5" s="139" t="s">
        <v>93</v>
      </c>
      <c r="E5" s="139"/>
      <c r="F5" s="181" t="s">
        <v>114</v>
      </c>
      <c r="G5" s="182" t="s">
        <v>145</v>
      </c>
      <c r="H5" s="182" t="s">
        <v>146</v>
      </c>
      <c r="I5" s="134" t="s">
        <v>147</v>
      </c>
      <c r="J5" s="108" t="s">
        <v>148</v>
      </c>
      <c r="K5" s="108" t="s">
        <v>149</v>
      </c>
      <c r="L5" s="185" t="s">
        <v>114</v>
      </c>
      <c r="M5" s="134" t="s">
        <v>150</v>
      </c>
      <c r="N5" s="134" t="s">
        <v>151</v>
      </c>
      <c r="O5" s="134" t="s">
        <v>152</v>
      </c>
      <c r="P5" s="134" t="s">
        <v>153</v>
      </c>
      <c r="Q5" s="134" t="s">
        <v>154</v>
      </c>
      <c r="R5" s="108"/>
      <c r="S5" s="192" t="s">
        <v>114</v>
      </c>
      <c r="T5" s="182" t="s">
        <v>155</v>
      </c>
      <c r="U5" s="182" t="s">
        <v>156</v>
      </c>
    </row>
    <row r="6" spans="1:25" ht="25.5" customHeight="1">
      <c r="A6" s="140" t="s">
        <v>94</v>
      </c>
      <c r="B6" s="140" t="s">
        <v>95</v>
      </c>
      <c r="C6" s="141" t="s">
        <v>96</v>
      </c>
      <c r="D6" s="138"/>
      <c r="E6" s="138"/>
      <c r="F6" s="111"/>
      <c r="G6" s="112"/>
      <c r="H6" s="112"/>
      <c r="I6" s="142"/>
      <c r="J6" s="108"/>
      <c r="K6" s="112"/>
      <c r="L6" s="186"/>
      <c r="M6" s="142"/>
      <c r="N6" s="142"/>
      <c r="O6" s="142"/>
      <c r="P6" s="142"/>
      <c r="Q6" s="142"/>
      <c r="R6" s="108"/>
      <c r="S6" s="191"/>
      <c r="T6" s="108"/>
      <c r="U6" s="108"/>
      <c r="V6" s="81"/>
      <c r="W6" s="81"/>
      <c r="X6" s="81"/>
      <c r="Y6" s="81"/>
    </row>
    <row r="7" spans="1:21" s="177" customFormat="1" ht="25.5" customHeight="1">
      <c r="A7" s="128" t="s">
        <v>97</v>
      </c>
      <c r="B7" s="128" t="s">
        <v>101</v>
      </c>
      <c r="C7" s="128" t="s">
        <v>99</v>
      </c>
      <c r="D7" s="143" t="s">
        <v>100</v>
      </c>
      <c r="E7" s="130">
        <f>F7+L7+R7</f>
        <v>916.86</v>
      </c>
      <c r="F7" s="131">
        <f>G7+H7+I7+J7</f>
        <v>786.72</v>
      </c>
      <c r="G7" s="132">
        <v>407.83</v>
      </c>
      <c r="H7" s="130">
        <v>239.86</v>
      </c>
      <c r="I7" s="130">
        <v>139.03</v>
      </c>
      <c r="J7" s="187"/>
      <c r="K7" s="130"/>
      <c r="L7" s="131">
        <f>SUM(M7:Q7)</f>
        <v>72.92</v>
      </c>
      <c r="M7" s="188">
        <v>11.21</v>
      </c>
      <c r="N7" s="188">
        <v>4.49</v>
      </c>
      <c r="O7" s="188">
        <v>50.86</v>
      </c>
      <c r="P7" s="188"/>
      <c r="Q7" s="188">
        <v>6.36</v>
      </c>
      <c r="R7" s="193">
        <v>57.22</v>
      </c>
      <c r="S7" s="194"/>
      <c r="T7" s="195"/>
      <c r="U7" s="195"/>
    </row>
    <row r="8" spans="1:21" s="177" customFormat="1" ht="25.5" customHeight="1">
      <c r="A8" s="128"/>
      <c r="B8" s="128"/>
      <c r="C8" s="128"/>
      <c r="D8" s="143"/>
      <c r="E8" s="130"/>
      <c r="F8" s="149"/>
      <c r="G8" s="183"/>
      <c r="H8" s="130"/>
      <c r="I8" s="130"/>
      <c r="J8" s="187"/>
      <c r="K8" s="130"/>
      <c r="L8" s="149"/>
      <c r="M8" s="188"/>
      <c r="N8" s="188"/>
      <c r="O8" s="188"/>
      <c r="P8" s="188"/>
      <c r="Q8" s="188"/>
      <c r="R8" s="195"/>
      <c r="S8" s="194"/>
      <c r="T8" s="195"/>
      <c r="U8" s="195"/>
    </row>
    <row r="9" spans="1:21" s="177" customFormat="1" ht="25.5" customHeight="1">
      <c r="A9" s="128"/>
      <c r="B9" s="128"/>
      <c r="C9" s="128"/>
      <c r="D9" s="143"/>
      <c r="E9" s="130"/>
      <c r="F9" s="149"/>
      <c r="G9" s="183"/>
      <c r="H9" s="130"/>
      <c r="I9" s="130"/>
      <c r="J9" s="187"/>
      <c r="K9" s="130"/>
      <c r="L9" s="149"/>
      <c r="M9" s="188"/>
      <c r="N9" s="188"/>
      <c r="O9" s="188"/>
      <c r="P9" s="188"/>
      <c r="Q9" s="188"/>
      <c r="R9" s="195"/>
      <c r="S9" s="194"/>
      <c r="T9" s="195"/>
      <c r="U9" s="195"/>
    </row>
    <row r="10" spans="1:25" s="178" customFormat="1" ht="25.5" customHeight="1">
      <c r="A10" s="173"/>
      <c r="B10" s="166"/>
      <c r="C10" s="166"/>
      <c r="D10" s="166"/>
      <c r="E10" s="166"/>
      <c r="F10" s="166"/>
      <c r="G10" s="166"/>
      <c r="H10" s="166"/>
      <c r="I10" s="189"/>
      <c r="J10" s="190"/>
      <c r="K10" s="173"/>
      <c r="L10" s="173"/>
      <c r="M10" s="166"/>
      <c r="N10" s="173"/>
      <c r="O10" s="166"/>
      <c r="P10" s="173"/>
      <c r="Q10" s="166"/>
      <c r="R10" s="166"/>
      <c r="S10" s="166"/>
      <c r="T10" s="166"/>
      <c r="U10" s="166"/>
      <c r="V10" s="196"/>
      <c r="W10" s="196"/>
      <c r="X10" s="196"/>
      <c r="Y10" s="196"/>
    </row>
    <row r="11" spans="1:24" ht="25.5" customHeight="1">
      <c r="A11" s="147" t="s">
        <v>157</v>
      </c>
      <c r="B11" s="147"/>
      <c r="C11" s="147"/>
      <c r="D11" s="147"/>
      <c r="E11" s="147"/>
      <c r="F11" s="147"/>
      <c r="G11" s="147"/>
      <c r="H11" s="147"/>
      <c r="I11" s="147"/>
      <c r="J11" s="147"/>
      <c r="K11" s="147"/>
      <c r="L11" s="147"/>
      <c r="M11" s="147"/>
      <c r="N11" s="147"/>
      <c r="O11" s="147"/>
      <c r="P11" s="147"/>
      <c r="Q11" s="147"/>
      <c r="R11" s="147"/>
      <c r="S11" s="147"/>
      <c r="T11" s="147"/>
      <c r="U11" s="81"/>
      <c r="V11" s="81"/>
      <c r="W11" s="81"/>
      <c r="X11" s="81"/>
    </row>
    <row r="12" spans="4:20" ht="25.5" customHeight="1">
      <c r="D12" s="81"/>
      <c r="E12" s="81"/>
      <c r="F12" s="81"/>
      <c r="T12" s="81"/>
    </row>
    <row r="13" ht="25.5" customHeight="1">
      <c r="T13" s="81"/>
    </row>
    <row r="14" spans="20:24" ht="25.5" customHeight="1">
      <c r="T14" s="81"/>
      <c r="U14" s="81"/>
      <c r="V14" s="81"/>
      <c r="W14" s="81"/>
      <c r="X14" s="81"/>
    </row>
    <row r="15" ht="25.5" customHeight="1">
      <c r="U15" s="8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rotectedRanges>
    <protectedRange sqref="A7:IV17" name="区域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16111111111111112" right="0.16111111111111112" top="1" bottom="1" header="0.5" footer="0.5"/>
  <pageSetup fitToHeight="1" fitToWidth="1" horizontalDpi="600" verticalDpi="600" orientation="landscape" paperSize="9" scale="63"/>
  <ignoredErrors>
    <ignoredError sqref="L7" formulaRange="1"/>
  </ignoredErrors>
</worksheet>
</file>

<file path=xl/worksheets/sheet8.xml><?xml version="1.0" encoding="utf-8"?>
<worksheet xmlns="http://schemas.openxmlformats.org/spreadsheetml/2006/main" xmlns:r="http://schemas.openxmlformats.org/officeDocument/2006/relationships">
  <dimension ref="A1:AF17"/>
  <sheetViews>
    <sheetView showGridLines="0" showZeros="0" zoomScaleSheetLayoutView="100" workbookViewId="0" topLeftCell="F1">
      <selection activeCell="F7" sqref="F7:AF7"/>
    </sheetView>
  </sheetViews>
  <sheetFormatPr defaultColWidth="9.16015625" defaultRowHeight="12.75" customHeight="1"/>
  <cols>
    <col min="1" max="1" width="5.83203125" style="153" customWidth="1"/>
    <col min="2" max="2" width="6.16015625" style="153" customWidth="1"/>
    <col min="3" max="3" width="7" style="153" customWidth="1"/>
    <col min="4" max="4" width="15.5" style="153" customWidth="1"/>
    <col min="5" max="5" width="12.83203125" style="153" customWidth="1"/>
    <col min="6" max="34" width="10.83203125" style="153" customWidth="1"/>
    <col min="35" max="16384" width="9.16015625" style="153" customWidth="1"/>
  </cols>
  <sheetData>
    <row r="1" ht="25.5" customHeight="1">
      <c r="A1" s="56" t="s">
        <v>158</v>
      </c>
    </row>
    <row r="2" spans="1:32" ht="69.75" customHeight="1">
      <c r="A2" s="123" t="s">
        <v>159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21" ht="16.5" customHeight="1">
      <c r="A3" s="154" t="s">
        <v>160</v>
      </c>
      <c r="B3" s="154"/>
      <c r="C3" s="154"/>
      <c r="D3" s="154"/>
      <c r="E3" s="154"/>
      <c r="S3" s="171" t="s">
        <v>140</v>
      </c>
      <c r="U3" s="168"/>
    </row>
    <row r="4" spans="1:32" ht="20.25" customHeight="1">
      <c r="A4" s="107" t="s">
        <v>106</v>
      </c>
      <c r="B4" s="107"/>
      <c r="C4" s="107"/>
      <c r="D4" s="138"/>
      <c r="E4" s="155" t="s">
        <v>73</v>
      </c>
      <c r="F4" s="108" t="s">
        <v>161</v>
      </c>
      <c r="G4" s="108" t="s">
        <v>162</v>
      </c>
      <c r="H4" s="108" t="s">
        <v>163</v>
      </c>
      <c r="I4" s="108" t="s">
        <v>164</v>
      </c>
      <c r="J4" s="108" t="s">
        <v>165</v>
      </c>
      <c r="K4" s="108" t="s">
        <v>166</v>
      </c>
      <c r="L4" s="108" t="s">
        <v>167</v>
      </c>
      <c r="M4" s="108" t="s">
        <v>168</v>
      </c>
      <c r="N4" s="108" t="s">
        <v>169</v>
      </c>
      <c r="O4" s="108" t="s">
        <v>170</v>
      </c>
      <c r="P4" s="109" t="s">
        <v>171</v>
      </c>
      <c r="Q4" s="108" t="s">
        <v>172</v>
      </c>
      <c r="R4" s="108" t="s">
        <v>173</v>
      </c>
      <c r="S4" s="155" t="s">
        <v>174</v>
      </c>
      <c r="T4" s="108" t="s">
        <v>175</v>
      </c>
      <c r="U4" s="109" t="s">
        <v>176</v>
      </c>
      <c r="V4" s="155" t="s">
        <v>177</v>
      </c>
      <c r="W4" s="155" t="s">
        <v>178</v>
      </c>
      <c r="X4" s="155" t="s">
        <v>179</v>
      </c>
      <c r="Y4" s="155" t="s">
        <v>180</v>
      </c>
      <c r="Z4" s="155" t="s">
        <v>181</v>
      </c>
      <c r="AA4" s="155" t="s">
        <v>182</v>
      </c>
      <c r="AB4" s="155" t="s">
        <v>183</v>
      </c>
      <c r="AC4" s="174" t="s">
        <v>184</v>
      </c>
      <c r="AD4" s="155" t="s">
        <v>185</v>
      </c>
      <c r="AE4" s="155" t="s">
        <v>186</v>
      </c>
      <c r="AF4" s="108" t="s">
        <v>187</v>
      </c>
    </row>
    <row r="5" spans="1:32" ht="25.5" customHeight="1">
      <c r="A5" s="107" t="s">
        <v>92</v>
      </c>
      <c r="B5" s="107"/>
      <c r="C5" s="139"/>
      <c r="D5" s="139" t="s">
        <v>93</v>
      </c>
      <c r="E5" s="155"/>
      <c r="F5" s="108"/>
      <c r="G5" s="108"/>
      <c r="H5" s="108"/>
      <c r="I5" s="108"/>
      <c r="J5" s="108"/>
      <c r="K5" s="108"/>
      <c r="L5" s="108"/>
      <c r="M5" s="108"/>
      <c r="N5" s="108"/>
      <c r="O5" s="108"/>
      <c r="P5" s="109"/>
      <c r="Q5" s="108"/>
      <c r="R5" s="108"/>
      <c r="S5" s="155"/>
      <c r="T5" s="108"/>
      <c r="U5" s="109"/>
      <c r="V5" s="155"/>
      <c r="W5" s="155"/>
      <c r="X5" s="155"/>
      <c r="Y5" s="155"/>
      <c r="Z5" s="155"/>
      <c r="AA5" s="155"/>
      <c r="AB5" s="155"/>
      <c r="AC5" s="174"/>
      <c r="AD5" s="155"/>
      <c r="AE5" s="155"/>
      <c r="AF5" s="108"/>
    </row>
    <row r="6" spans="1:32" ht="25.5" customHeight="1">
      <c r="A6" s="156" t="s">
        <v>94</v>
      </c>
      <c r="B6" s="157" t="s">
        <v>95</v>
      </c>
      <c r="C6" s="158" t="s">
        <v>96</v>
      </c>
      <c r="D6" s="138"/>
      <c r="E6" s="142"/>
      <c r="F6" s="112"/>
      <c r="G6" s="112"/>
      <c r="H6" s="112"/>
      <c r="I6" s="112"/>
      <c r="J6" s="112"/>
      <c r="K6" s="112"/>
      <c r="L6" s="112"/>
      <c r="M6" s="112"/>
      <c r="N6" s="112"/>
      <c r="O6" s="112"/>
      <c r="P6" s="113"/>
      <c r="Q6" s="112"/>
      <c r="R6" s="112"/>
      <c r="S6" s="142"/>
      <c r="T6" s="112"/>
      <c r="U6" s="113"/>
      <c r="V6" s="142"/>
      <c r="W6" s="142"/>
      <c r="X6" s="142"/>
      <c r="Y6" s="142"/>
      <c r="Z6" s="142"/>
      <c r="AA6" s="142"/>
      <c r="AB6" s="142"/>
      <c r="AC6" s="175"/>
      <c r="AD6" s="142"/>
      <c r="AE6" s="142"/>
      <c r="AF6" s="112"/>
    </row>
    <row r="7" spans="1:32" s="152" customFormat="1" ht="25.5" customHeight="1">
      <c r="A7" s="159" t="s">
        <v>97</v>
      </c>
      <c r="B7" s="159" t="s">
        <v>101</v>
      </c>
      <c r="C7" s="159" t="s">
        <v>99</v>
      </c>
      <c r="D7" s="160" t="s">
        <v>100</v>
      </c>
      <c r="E7" s="161">
        <v>106.56</v>
      </c>
      <c r="F7" s="162">
        <v>8</v>
      </c>
      <c r="G7" s="117">
        <v>3</v>
      </c>
      <c r="H7" s="117"/>
      <c r="I7" s="117"/>
      <c r="J7" s="117"/>
      <c r="K7" s="117">
        <v>3</v>
      </c>
      <c r="L7" s="117">
        <v>3</v>
      </c>
      <c r="M7" s="117"/>
      <c r="N7" s="117"/>
      <c r="O7" s="117">
        <v>5</v>
      </c>
      <c r="P7" s="130">
        <f>'[1]“三公”经费支出表'!G7</f>
        <v>0</v>
      </c>
      <c r="Q7" s="117">
        <v>0.5</v>
      </c>
      <c r="R7" s="117">
        <v>0.5</v>
      </c>
      <c r="S7" s="117">
        <v>1</v>
      </c>
      <c r="T7" s="117">
        <v>3</v>
      </c>
      <c r="U7" s="117">
        <v>21</v>
      </c>
      <c r="V7" s="117"/>
      <c r="W7" s="117"/>
      <c r="X7" s="117"/>
      <c r="Y7" s="117">
        <v>5</v>
      </c>
      <c r="Z7" s="117">
        <v>3</v>
      </c>
      <c r="AA7" s="117">
        <v>25</v>
      </c>
      <c r="AB7" s="117">
        <v>1</v>
      </c>
      <c r="AC7" s="130">
        <f>'[1]“三公”经费支出表'!F7</f>
        <v>0</v>
      </c>
      <c r="AD7" s="117">
        <v>22</v>
      </c>
      <c r="AE7" s="117"/>
      <c r="AF7" s="176">
        <v>2.56</v>
      </c>
    </row>
    <row r="8" spans="1:32" s="152" customFormat="1" ht="25.5" customHeight="1">
      <c r="A8" s="114"/>
      <c r="B8" s="114"/>
      <c r="C8" s="114"/>
      <c r="D8" s="117"/>
      <c r="E8" s="163"/>
      <c r="F8" s="164"/>
      <c r="G8" s="165"/>
      <c r="H8" s="165"/>
      <c r="I8" s="165"/>
      <c r="J8" s="165"/>
      <c r="K8" s="165"/>
      <c r="L8" s="165"/>
      <c r="M8" s="165"/>
      <c r="N8" s="165"/>
      <c r="O8" s="165"/>
      <c r="P8" s="169"/>
      <c r="Q8" s="165"/>
      <c r="R8" s="165"/>
      <c r="S8" s="165"/>
      <c r="T8" s="165"/>
      <c r="U8" s="169"/>
      <c r="V8" s="165"/>
      <c r="W8" s="165"/>
      <c r="X8" s="165"/>
      <c r="Y8" s="165"/>
      <c r="Z8" s="165"/>
      <c r="AA8" s="165"/>
      <c r="AB8" s="165"/>
      <c r="AC8" s="169"/>
      <c r="AD8" s="165"/>
      <c r="AE8" s="165"/>
      <c r="AF8" s="163"/>
    </row>
    <row r="9" spans="1:32" s="152" customFormat="1" ht="25.5" customHeight="1">
      <c r="A9" s="114"/>
      <c r="B9" s="114"/>
      <c r="C9" s="114"/>
      <c r="D9" s="117"/>
      <c r="E9" s="163"/>
      <c r="F9" s="164"/>
      <c r="G9" s="165"/>
      <c r="H9" s="165"/>
      <c r="I9" s="165"/>
      <c r="J9" s="165"/>
      <c r="K9" s="165"/>
      <c r="L9" s="165"/>
      <c r="M9" s="165"/>
      <c r="N9" s="165"/>
      <c r="O9" s="165"/>
      <c r="P9" s="169"/>
      <c r="Q9" s="165"/>
      <c r="R9" s="165"/>
      <c r="S9" s="165"/>
      <c r="T9" s="165"/>
      <c r="U9" s="169"/>
      <c r="V9" s="165"/>
      <c r="W9" s="165"/>
      <c r="X9" s="165"/>
      <c r="Y9" s="165"/>
      <c r="Z9" s="165"/>
      <c r="AA9" s="165"/>
      <c r="AB9" s="165"/>
      <c r="AC9" s="169"/>
      <c r="AD9" s="165"/>
      <c r="AE9" s="165"/>
      <c r="AF9" s="163"/>
    </row>
    <row r="10" spans="1:32" s="152" customFormat="1" ht="25.5" customHeight="1">
      <c r="A10" s="114"/>
      <c r="B10" s="114"/>
      <c r="C10" s="114"/>
      <c r="D10" s="117"/>
      <c r="E10" s="163"/>
      <c r="F10" s="164"/>
      <c r="G10" s="165"/>
      <c r="H10" s="165"/>
      <c r="I10" s="165"/>
      <c r="J10" s="165"/>
      <c r="K10" s="165"/>
      <c r="L10" s="165"/>
      <c r="M10" s="165"/>
      <c r="N10" s="165"/>
      <c r="O10" s="165"/>
      <c r="P10" s="169"/>
      <c r="Q10" s="165"/>
      <c r="R10" s="165"/>
      <c r="S10" s="165"/>
      <c r="T10" s="165"/>
      <c r="U10" s="169"/>
      <c r="V10" s="165"/>
      <c r="W10" s="165"/>
      <c r="X10" s="165"/>
      <c r="Y10" s="165"/>
      <c r="Z10" s="165"/>
      <c r="AA10" s="165"/>
      <c r="AB10" s="165"/>
      <c r="AC10" s="169"/>
      <c r="AD10" s="165"/>
      <c r="AE10" s="165"/>
      <c r="AF10" s="163"/>
    </row>
    <row r="11" spans="1:32" s="152" customFormat="1" ht="25.5" customHeight="1">
      <c r="A11" s="114"/>
      <c r="B11" s="114"/>
      <c r="C11" s="114"/>
      <c r="D11" s="117"/>
      <c r="E11" s="163"/>
      <c r="F11" s="164"/>
      <c r="G11" s="165"/>
      <c r="H11" s="165"/>
      <c r="I11" s="165"/>
      <c r="J11" s="165"/>
      <c r="K11" s="165"/>
      <c r="L11" s="165"/>
      <c r="M11" s="165"/>
      <c r="N11" s="165"/>
      <c r="O11" s="165"/>
      <c r="P11" s="169"/>
      <c r="Q11" s="165"/>
      <c r="R11" s="165"/>
      <c r="S11" s="165"/>
      <c r="T11" s="165"/>
      <c r="U11" s="169"/>
      <c r="V11" s="165"/>
      <c r="W11" s="165"/>
      <c r="X11" s="165"/>
      <c r="Y11" s="165"/>
      <c r="Z11" s="165"/>
      <c r="AA11" s="165"/>
      <c r="AB11" s="165"/>
      <c r="AC11" s="169"/>
      <c r="AD11" s="165"/>
      <c r="AE11" s="165"/>
      <c r="AF11" s="163"/>
    </row>
    <row r="12" spans="1:32" s="152" customFormat="1" ht="25.5" customHeight="1">
      <c r="A12" s="114"/>
      <c r="B12" s="114"/>
      <c r="C12" s="114"/>
      <c r="D12" s="117"/>
      <c r="E12" s="163"/>
      <c r="F12" s="164"/>
      <c r="G12" s="165"/>
      <c r="H12" s="165"/>
      <c r="I12" s="165"/>
      <c r="J12" s="165"/>
      <c r="K12" s="165"/>
      <c r="L12" s="165"/>
      <c r="M12" s="165"/>
      <c r="N12" s="165"/>
      <c r="O12" s="165"/>
      <c r="P12" s="169"/>
      <c r="Q12" s="165"/>
      <c r="R12" s="165"/>
      <c r="S12" s="165"/>
      <c r="T12" s="165"/>
      <c r="U12" s="169"/>
      <c r="V12" s="165"/>
      <c r="W12" s="165"/>
      <c r="X12" s="165"/>
      <c r="Y12" s="165"/>
      <c r="Z12" s="165"/>
      <c r="AA12" s="165"/>
      <c r="AB12" s="165"/>
      <c r="AC12" s="169"/>
      <c r="AD12" s="165"/>
      <c r="AE12" s="165"/>
      <c r="AF12" s="163"/>
    </row>
    <row r="13" spans="1:32" s="152" customFormat="1" ht="25.5" customHeight="1">
      <c r="A13" s="114"/>
      <c r="B13" s="114"/>
      <c r="C13" s="114"/>
      <c r="D13" s="117"/>
      <c r="E13" s="163"/>
      <c r="F13" s="164"/>
      <c r="G13" s="165"/>
      <c r="H13" s="165"/>
      <c r="I13" s="165"/>
      <c r="J13" s="165"/>
      <c r="K13" s="165"/>
      <c r="L13" s="165"/>
      <c r="M13" s="165"/>
      <c r="N13" s="165"/>
      <c r="O13" s="165"/>
      <c r="P13" s="169"/>
      <c r="Q13" s="165"/>
      <c r="R13" s="165"/>
      <c r="S13" s="165"/>
      <c r="T13" s="165"/>
      <c r="U13" s="169"/>
      <c r="V13" s="165"/>
      <c r="W13" s="165"/>
      <c r="X13" s="165"/>
      <c r="Y13" s="165"/>
      <c r="Z13" s="165"/>
      <c r="AA13" s="165"/>
      <c r="AB13" s="165"/>
      <c r="AC13" s="169"/>
      <c r="AD13" s="165"/>
      <c r="AE13" s="165"/>
      <c r="AF13" s="163"/>
    </row>
    <row r="14" spans="1:32" s="152" customFormat="1" ht="25.5" customHeight="1">
      <c r="A14" s="114"/>
      <c r="B14" s="114"/>
      <c r="C14" s="114"/>
      <c r="D14" s="117"/>
      <c r="E14" s="163"/>
      <c r="F14" s="164"/>
      <c r="G14" s="165"/>
      <c r="H14" s="165"/>
      <c r="I14" s="165"/>
      <c r="J14" s="165"/>
      <c r="K14" s="165"/>
      <c r="L14" s="165"/>
      <c r="M14" s="165"/>
      <c r="N14" s="165"/>
      <c r="O14" s="165"/>
      <c r="P14" s="169"/>
      <c r="Q14" s="165"/>
      <c r="R14" s="165"/>
      <c r="S14" s="165"/>
      <c r="T14" s="165"/>
      <c r="U14" s="169"/>
      <c r="V14" s="165"/>
      <c r="W14" s="165"/>
      <c r="X14" s="165"/>
      <c r="Y14" s="165"/>
      <c r="Z14" s="165"/>
      <c r="AA14" s="165"/>
      <c r="AB14" s="165"/>
      <c r="AC14" s="169"/>
      <c r="AD14" s="165"/>
      <c r="AE14" s="165"/>
      <c r="AF14" s="163"/>
    </row>
    <row r="15" spans="1:32" ht="25.5" customHeight="1">
      <c r="A15" s="166"/>
      <c r="B15" s="166"/>
      <c r="C15" s="166"/>
      <c r="D15" s="166"/>
      <c r="E15" s="166"/>
      <c r="F15" s="166"/>
      <c r="G15" s="166"/>
      <c r="H15" s="166"/>
      <c r="I15" s="166"/>
      <c r="J15" s="166"/>
      <c r="K15" s="166"/>
      <c r="L15" s="166"/>
      <c r="M15" s="166"/>
      <c r="N15" s="166"/>
      <c r="O15" s="166"/>
      <c r="P15" s="170"/>
      <c r="Q15" s="166"/>
      <c r="R15" s="166"/>
      <c r="S15" s="166"/>
      <c r="T15" s="166"/>
      <c r="U15" s="172"/>
      <c r="V15" s="173"/>
      <c r="W15" s="173"/>
      <c r="X15" s="173"/>
      <c r="Y15" s="173"/>
      <c r="Z15" s="173"/>
      <c r="AA15" s="173"/>
      <c r="AB15" s="166"/>
      <c r="AC15" s="170"/>
      <c r="AD15" s="173"/>
      <c r="AE15" s="173"/>
      <c r="AF15" s="173"/>
    </row>
    <row r="16" spans="1:24" ht="25.5" customHeight="1">
      <c r="A16" s="167" t="s">
        <v>188</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row>
    <row r="17" spans="6:7" ht="25.5" customHeight="1">
      <c r="F17" s="168"/>
      <c r="G17" s="16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1.1020833333333333" right="0.07847222222222222" top="0.5506944444444445" bottom="0.5118055555555555" header="0.5" footer="0.5"/>
  <pageSetup horizontalDpi="600" verticalDpi="600" orientation="landscape" scale="40"/>
</worksheet>
</file>

<file path=xl/worksheets/sheet9.xml><?xml version="1.0" encoding="utf-8"?>
<worksheet xmlns="http://schemas.openxmlformats.org/spreadsheetml/2006/main" xmlns:r="http://schemas.openxmlformats.org/officeDocument/2006/relationships">
  <dimension ref="A1:W11"/>
  <sheetViews>
    <sheetView showGridLines="0" showZeros="0" zoomScaleSheetLayoutView="100" workbookViewId="0" topLeftCell="A1">
      <selection activeCell="H13" sqref="H13"/>
    </sheetView>
  </sheetViews>
  <sheetFormatPr defaultColWidth="9.16015625" defaultRowHeight="12.75" customHeight="1"/>
  <cols>
    <col min="1" max="3" width="8" style="0" customWidth="1"/>
    <col min="4" max="4" width="15.66015625" style="0" customWidth="1"/>
    <col min="5" max="5" width="12.83203125" style="0" customWidth="1"/>
    <col min="6" max="14" width="17.33203125" style="0" customWidth="1"/>
    <col min="15" max="15" width="19.16015625" style="0" customWidth="1"/>
    <col min="16" max="16" width="13" style="0" customWidth="1"/>
    <col min="17" max="17" width="23.33203125" style="0" customWidth="1"/>
    <col min="18" max="18" width="13" style="0" customWidth="1"/>
  </cols>
  <sheetData>
    <row r="1" ht="25.5" customHeight="1">
      <c r="A1" s="56" t="s">
        <v>189</v>
      </c>
    </row>
    <row r="2" spans="1:16" ht="69.75" customHeight="1">
      <c r="A2" s="136" t="s">
        <v>190</v>
      </c>
      <c r="B2" s="136"/>
      <c r="C2" s="136"/>
      <c r="D2" s="136"/>
      <c r="E2" s="136"/>
      <c r="F2" s="136"/>
      <c r="G2" s="136"/>
      <c r="H2" s="136"/>
      <c r="I2" s="136"/>
      <c r="J2" s="136"/>
      <c r="K2" s="136"/>
      <c r="L2" s="136"/>
      <c r="M2" s="136"/>
      <c r="N2" s="136"/>
      <c r="O2" s="136"/>
      <c r="P2" s="136"/>
    </row>
    <row r="3" spans="1:16" ht="16.5" customHeight="1">
      <c r="A3" s="137" t="s">
        <v>71</v>
      </c>
      <c r="B3" s="137"/>
      <c r="C3" s="137"/>
      <c r="D3" s="137"/>
      <c r="E3" s="137"/>
      <c r="P3" t="s">
        <v>3</v>
      </c>
    </row>
    <row r="4" spans="1:17" ht="20.25" customHeight="1">
      <c r="A4" s="107" t="s">
        <v>106</v>
      </c>
      <c r="B4" s="107"/>
      <c r="C4" s="107"/>
      <c r="D4" s="138"/>
      <c r="E4" s="139" t="s">
        <v>73</v>
      </c>
      <c r="F4" s="108" t="s">
        <v>191</v>
      </c>
      <c r="G4" s="108" t="s">
        <v>192</v>
      </c>
      <c r="H4" s="108" t="s">
        <v>193</v>
      </c>
      <c r="I4" s="108" t="s">
        <v>194</v>
      </c>
      <c r="J4" s="108" t="s">
        <v>195</v>
      </c>
      <c r="K4" s="108" t="s">
        <v>196</v>
      </c>
      <c r="L4" s="108" t="s">
        <v>197</v>
      </c>
      <c r="M4" s="108" t="s">
        <v>198</v>
      </c>
      <c r="N4" s="108" t="s">
        <v>199</v>
      </c>
      <c r="O4" s="108" t="s">
        <v>200</v>
      </c>
      <c r="P4" s="108" t="s">
        <v>201</v>
      </c>
      <c r="Q4" s="108" t="s">
        <v>202</v>
      </c>
    </row>
    <row r="5" spans="1:17" ht="25.5" customHeight="1">
      <c r="A5" s="107" t="s">
        <v>92</v>
      </c>
      <c r="B5" s="107"/>
      <c r="C5" s="139"/>
      <c r="D5" s="139" t="s">
        <v>93</v>
      </c>
      <c r="E5" s="139"/>
      <c r="F5" s="108"/>
      <c r="G5" s="108"/>
      <c r="H5" s="108"/>
      <c r="I5" s="108"/>
      <c r="J5" s="108"/>
      <c r="K5" s="108"/>
      <c r="L5" s="108"/>
      <c r="M5" s="108"/>
      <c r="N5" s="108"/>
      <c r="O5" s="108"/>
      <c r="P5" s="108"/>
      <c r="Q5" s="108"/>
    </row>
    <row r="6" spans="1:17" ht="25.5" customHeight="1">
      <c r="A6" s="140" t="s">
        <v>94</v>
      </c>
      <c r="B6" s="140" t="s">
        <v>95</v>
      </c>
      <c r="C6" s="141" t="s">
        <v>96</v>
      </c>
      <c r="D6" s="138"/>
      <c r="E6" s="138"/>
      <c r="F6" s="112"/>
      <c r="G6" s="112"/>
      <c r="H6" s="112"/>
      <c r="I6" s="112"/>
      <c r="J6" s="112"/>
      <c r="K6" s="112"/>
      <c r="L6" s="112"/>
      <c r="M6" s="112"/>
      <c r="N6" s="112"/>
      <c r="O6" s="112"/>
      <c r="P6" s="112"/>
      <c r="Q6" s="112"/>
    </row>
    <row r="7" spans="1:17" ht="25.5" customHeight="1">
      <c r="A7" s="141"/>
      <c r="B7" s="141"/>
      <c r="C7" s="141"/>
      <c r="D7" s="138"/>
      <c r="E7" s="138" t="s">
        <v>203</v>
      </c>
      <c r="F7" s="142"/>
      <c r="G7" s="142"/>
      <c r="H7" s="142"/>
      <c r="I7" s="142"/>
      <c r="J7" s="142"/>
      <c r="K7" s="142"/>
      <c r="L7" s="148"/>
      <c r="M7" s="142"/>
      <c r="N7" s="142"/>
      <c r="O7" s="142"/>
      <c r="P7" s="112"/>
      <c r="Q7" s="112"/>
    </row>
    <row r="8" spans="1:17" s="55" customFormat="1" ht="25.5" customHeight="1">
      <c r="A8" s="128"/>
      <c r="B8" s="128"/>
      <c r="C8" s="128"/>
      <c r="D8" s="143"/>
      <c r="E8" s="130"/>
      <c r="F8" s="130"/>
      <c r="G8" s="130"/>
      <c r="H8" s="130"/>
      <c r="I8" s="130"/>
      <c r="J8" s="130"/>
      <c r="K8" s="130"/>
      <c r="L8" s="130"/>
      <c r="M8" s="130"/>
      <c r="N8" s="130"/>
      <c r="O8" s="130"/>
      <c r="P8" s="149"/>
      <c r="Q8" s="150"/>
    </row>
    <row r="9" spans="1:23" ht="25.5" customHeight="1">
      <c r="A9" s="144"/>
      <c r="B9" s="145"/>
      <c r="C9" s="146"/>
      <c r="D9" s="145"/>
      <c r="E9" s="145"/>
      <c r="F9" s="145"/>
      <c r="G9" s="144"/>
      <c r="H9" s="144"/>
      <c r="I9" s="145"/>
      <c r="J9" s="145"/>
      <c r="K9" s="144"/>
      <c r="L9" s="145"/>
      <c r="M9" s="145"/>
      <c r="N9" s="145"/>
      <c r="O9" s="145"/>
      <c r="P9" s="144"/>
      <c r="Q9" s="144"/>
      <c r="R9" s="151"/>
      <c r="S9" s="151"/>
      <c r="T9" s="151"/>
      <c r="U9" s="151"/>
      <c r="V9" s="151"/>
      <c r="W9" s="151"/>
    </row>
    <row r="10" spans="1:22" ht="25.5" customHeight="1">
      <c r="A10" s="147" t="s">
        <v>204</v>
      </c>
      <c r="B10" s="147"/>
      <c r="C10" s="147"/>
      <c r="D10" s="147"/>
      <c r="E10" s="147"/>
      <c r="F10" s="147"/>
      <c r="G10" s="147"/>
      <c r="H10" s="147"/>
      <c r="I10" s="147"/>
      <c r="J10" s="147"/>
      <c r="K10" s="147"/>
      <c r="L10" s="147"/>
      <c r="M10" s="147"/>
      <c r="N10" s="147"/>
      <c r="O10" s="147"/>
      <c r="P10" s="147"/>
      <c r="Q10" s="147"/>
      <c r="R10" s="147"/>
      <c r="S10" s="147"/>
      <c r="T10" s="147"/>
      <c r="U10" s="147"/>
      <c r="V10" s="147"/>
    </row>
    <row r="11" ht="25.5" customHeight="1">
      <c r="G11" s="8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13888888888889" right="0.7513888888888889" top="1" bottom="1" header="0.5" footer="0.5"/>
  <pageSetup horizontalDpi="600" verticalDpi="600" orientation="landscape" scale="5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2019-11-24T10:59:36Z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