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'部门支出总表'!$A$1:$O$29</definedName>
    <definedName name="_xlnm.Print_Area" localSheetId="3">'部门支出总表（分类）'!$A$1:$Z$40</definedName>
    <definedName name="_xlnm.Print_Area" localSheetId="8">'一般-个人家庭'!$A$1:$V$18</definedName>
    <definedName name="_xlnm.Print_Area" localSheetId="6">'一般-工资福利表'!$A$1:$U$25</definedName>
    <definedName name="_xlnm.Print_Area" localSheetId="5">'一般公共预算支出表'!$A$1:$Y$20</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<sst xmlns="http://schemas.openxmlformats.org/spreadsheetml/2006/main" count="708" uniqueCount="357">
  <si>
    <r>
      <t>附件2-1</t>
    </r>
    <r>
      <rPr>
        <sz val="16"/>
        <rFont val="宋体"/>
        <family val="0"/>
      </rPr>
      <t>：</t>
    </r>
  </si>
  <si>
    <t>部门收支总表</t>
  </si>
  <si>
    <t>单位名称：湖南天堂山国家森林公园管理处</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</si>
  <si>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</si>
  <si>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</si>
  <si>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</si>
  <si>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</si>
  <si>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</si>
  <si>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</si>
  <si>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</si>
  <si>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</si>
  <si>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</si>
  <si>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</si>
  <si>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</si>
  <si>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</si>
  <si>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</si>
  <si>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</si>
  <si>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</si>
  <si>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</si>
  <si>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</si>
  <si>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</si>
  <si>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</si>
  <si>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</si>
  <si>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</si>
  <si>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</si>
  <si>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</si>
  <si>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</si>
  <si>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</si>
  <si>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</si>
  <si>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</si>
  <si>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</si>
  <si>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</si>
  <si>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</si>
  <si>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</si>
  <si>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</si>
  <si>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</si>
  <si>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</si>
  <si>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</si>
  <si>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</si>
  <si>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</si>
  <si>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</si>
  <si>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</si>
  <si>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</si>
  <si>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</si>
  <si>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</si>
  <si>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</si>
  <si>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</si>
  <si>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</si>
  <si>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</si>
  <si>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</si>
  <si>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</si>
  <si>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</si>
  <si>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</si>
  <si>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</si>
  <si>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</si>
  <si>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</si>
  <si>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</si>
  <si>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</si>
  <si>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</si>
  <si>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</si>
  <si>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</si>
  <si>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</si>
  <si>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</si>
  <si>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</si>
  <si>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</si>
  <si>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</si>
  <si>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</si>
  <si>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</si>
  <si>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</si>
  <si>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</si>
  <si>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</si>
  <si>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</si>
  <si>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</si>
  <si>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</si>
  <si>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</si>
  <si>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</si>
  <si>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</si>
  <si>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</si>
  <si>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</si>
  <si>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</si>
  <si>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</si>
  <si>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</si>
  <si>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</si>
  <si>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</si>
  <si>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</si>
  <si>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</si>
  <si>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519</t>
  </si>
  <si>
    <t>湖南天堂山国家森林公园管理处</t>
  </si>
  <si>
    <t>说明：本表为本部门（单位）当年收入情况。与附件1“部门收支总表”中收入栏一致。</t>
  </si>
  <si>
    <t>附件2-3：</t>
  </si>
  <si>
    <t>部门支出总表（按资金来源明细填列）</t>
  </si>
  <si>
    <t>科目</t>
  </si>
  <si>
    <t>科目编码</t>
  </si>
  <si>
    <t>科目名称</t>
  </si>
  <si>
    <t>类</t>
  </si>
  <si>
    <t>款</t>
  </si>
  <si>
    <t>项</t>
  </si>
  <si>
    <t>213</t>
  </si>
  <si>
    <t>02</t>
  </si>
  <si>
    <t>01</t>
  </si>
  <si>
    <t>行政运行</t>
  </si>
  <si>
    <t>森林资源推广安全与维护</t>
  </si>
  <si>
    <t>11</t>
  </si>
  <si>
    <t>森林保护</t>
  </si>
  <si>
    <t>99</t>
  </si>
  <si>
    <t>森林公园资产与资源调查摸底</t>
  </si>
  <si>
    <t>221</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</si>
  <si>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</si>
  <si>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</si>
  <si>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</si>
  <si>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</si>
  <si>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</si>
  <si>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</si>
  <si>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</si>
  <si>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</si>
  <si>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</si>
  <si>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</si>
  <si>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</si>
  <si>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</si>
  <si>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</si>
  <si>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项目名称</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</si>
  <si>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</si>
  <si>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</si>
  <si>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</si>
  <si>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</si>
  <si>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</si>
  <si>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</si>
  <si>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</si>
  <si>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</si>
  <si>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</si>
  <si>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</si>
  <si>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</si>
  <si>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</si>
  <si>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</si>
  <si>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</si>
  <si>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 xml:space="preserve">湖南天堂山国家森林公园管理处
</t>
  </si>
  <si>
    <t>农林水支出</t>
  </si>
  <si>
    <t>林业和草原</t>
  </si>
  <si>
    <t>社会保障缴费</t>
  </si>
  <si>
    <t>奖金</t>
  </si>
  <si>
    <t>女职卫生费</t>
  </si>
  <si>
    <t>乡镇工作补贴</t>
  </si>
  <si>
    <t>07</t>
  </si>
  <si>
    <t>森林资源管理</t>
  </si>
  <si>
    <t>森林旅游推广、安全与维护</t>
  </si>
  <si>
    <t>动植物保护</t>
  </si>
  <si>
    <t>其他林业和草原支出</t>
  </si>
  <si>
    <t>住房保障支出</t>
  </si>
  <si>
    <t>住房改革支出</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</si>
  <si>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</si>
  <si>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</si>
  <si>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</si>
  <si>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</si>
  <si>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</si>
  <si>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</si>
  <si>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</si>
  <si>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</si>
  <si>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</si>
  <si>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</si>
  <si>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 xml:space="preserve">  行政运行</t>
  </si>
  <si>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</si>
  <si>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</si>
  <si>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</si>
  <si>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</si>
  <si>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</si>
  <si>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</si>
  <si>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</si>
  <si>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</si>
  <si>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</si>
  <si>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</si>
  <si>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</si>
  <si>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</si>
  <si>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</si>
  <si>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</si>
  <si>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</si>
  <si>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</si>
  <si>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</si>
  <si>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</si>
  <si>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</si>
  <si>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</si>
  <si>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</si>
  <si>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</si>
  <si>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</si>
  <si>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填报单位：湖南天堂山国家森林公园管理处</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</si>
  <si>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</si>
  <si>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</si>
  <si>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</si>
  <si>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</si>
  <si>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</si>
  <si>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</si>
  <si>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</si>
  <si>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</si>
  <si>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</si>
  <si>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</si>
  <si>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</si>
  <si>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</si>
  <si>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</si>
  <si>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</si>
  <si>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</si>
  <si>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</si>
  <si>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</si>
  <si>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</si>
  <si>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</si>
  <si>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</si>
  <si>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</si>
  <si>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</si>
  <si>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</si>
  <si>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</si>
  <si>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</si>
  <si>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</si>
  <si>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</si>
  <si>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</si>
  <si>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</si>
  <si>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</si>
  <si>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</si>
  <si>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</si>
  <si>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</si>
  <si>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</si>
  <si>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</si>
  <si>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</si>
  <si>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</si>
  <si>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</si>
  <si>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</si>
  <si>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</si>
  <si>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</si>
  <si>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</si>
  <si>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</si>
  <si>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</si>
  <si>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</si>
  <si>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</si>
  <si>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</si>
  <si>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</si>
  <si>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</si>
  <si>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</si>
  <si>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</si>
  <si>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</si>
  <si>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</si>
  <si>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</si>
  <si>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</si>
  <si>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</si>
  <si>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</si>
  <si>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</si>
  <si>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</si>
  <si>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</si>
  <si>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</si>
  <si>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</si>
  <si>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</si>
  <si>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</si>
  <si>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</si>
  <si>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</si>
  <si>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</si>
  <si>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</si>
  <si>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</si>
  <si>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</si>
  <si>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</si>
  <si>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</si>
  <si>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森林公园资产调查与资源调查摸底</t>
  </si>
  <si>
    <t>常年</t>
  </si>
  <si>
    <t>2018年12月33日前完成管理办法制定</t>
  </si>
  <si>
    <t>《国家级森林公园管理办法》（国家林业局令第29号）</t>
  </si>
  <si>
    <t>建立公园资产管理体系，形成资产档案，提升森林资源旅游与开发综合效力。</t>
  </si>
  <si>
    <t>摸清家底，掌握资源。</t>
  </si>
  <si>
    <t>对森林公园范围内的森林、风景、动植物资源进行清理造册。</t>
  </si>
  <si>
    <t>组织保障，政策保障，科技保障。</t>
  </si>
  <si>
    <t>2018年12月32日前完成管理办法制定</t>
  </si>
  <si>
    <t>《国家级森林公园管理办法》（国家林业局令第28号）</t>
  </si>
  <si>
    <t>维护森林资源安全，优化森林结构。</t>
  </si>
  <si>
    <t>为防止森林火灾，杜绝火灾隐患，建设高效长治生物防火林带。建立森林病虫害防治安全体系，规范病虫害防治程序。</t>
  </si>
  <si>
    <t>购置扑火机具；规划建设防火林道，印发宣传单、建设永久性宣传牌碑、宣传车费用、防火检查和防火宣传电视节目制作费用等。采购防治监测设备，建设病虫害防治中心，常年对园区病虫害进行监控。</t>
  </si>
  <si>
    <t>组织保障，政策保障。</t>
  </si>
  <si>
    <t>2018年12月31日前完成管理办法制定</t>
  </si>
  <si>
    <t>《国家级森林公园管理办法》（国家林业局令第27号）</t>
  </si>
  <si>
    <t>保持长期旅游值班维护旅游安全。</t>
  </si>
  <si>
    <t>开展杜鹃花观赏期间及常年旅游季节安保、保洁、值勤、维稳工作，保持旅游期间安全有序。</t>
  </si>
  <si>
    <t>观杜鹃花期间和秋季登高时旅游安全维护</t>
  </si>
  <si>
    <t>组织保障，政策保障</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</si>
  <si>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</si>
  <si>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</si>
  <si>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</si>
  <si>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</si>
  <si>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</si>
  <si>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</si>
  <si>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</si>
  <si>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</si>
  <si>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</si>
  <si>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</si>
  <si>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</si>
  <si>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</si>
  <si>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</si>
  <si>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</si>
  <si>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</si>
  <si>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</si>
  <si>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</si>
  <si>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宣传、贯彻、执行国家、省有关林业、森林公园管理的法律、法规和政策；执行上级党委、政府政策、决定、决议。2、研究制定国家森林公园总体规划和管理处的各项管理制度并组织实施。3、负责保护森林风景资源、生物多样性和现有森林植被。4、研究拟定森林公园内林业生态环境建设、林业产业建设、森林资源保护和国土绿化的具体措施并组织实施；加强森林公园内森林保护、培育和管理，禁止破坏森林资源的各类违法行为。</t>
  </si>
  <si>
    <t>通过森林旅游基础设施建设的改善，增加园区游客量，增加旅游收入。通过林相改造，形成丰富的森林景观效果。通过珍稀树种引进和培育，提升园区森林质量。以旅游产业为龙头，带动园区农民致富。</t>
  </si>
  <si>
    <t>园区年游客量增加15-20%。</t>
  </si>
  <si>
    <t>项目区内森林蓄积量每亩年增加2-3立方。带动园区贫困人口脱贫致富，人均年增加收入1800元。</t>
  </si>
  <si>
    <t>附件14：</t>
  </si>
  <si>
    <t>政府采购预算表（货物、工程采购）</t>
  </si>
  <si>
    <t>填报单位;湖南天堂山国家森林公园管理处</t>
  </si>
  <si>
    <t>单位:万元</t>
  </si>
  <si>
    <t>采购项目</t>
  </si>
  <si>
    <t>采购品目</t>
  </si>
  <si>
    <t>采购时间</t>
  </si>
  <si>
    <t>采购数量</t>
  </si>
  <si>
    <t>计量单位</t>
  </si>
  <si>
    <t>基金预算拨款</t>
  </si>
  <si>
    <t>事业单位经营服务收入</t>
  </si>
  <si>
    <t>森林质量精准提升</t>
  </si>
  <si>
    <t>其他物资</t>
  </si>
  <si>
    <t>2019-02-21</t>
  </si>
  <si>
    <t>株</t>
  </si>
  <si>
    <t>欧洲银行贷款湖南森林提质增效项目</t>
  </si>
  <si>
    <t>2019-02-01</t>
  </si>
  <si>
    <t>长江经济带林相改造及基础设施建设</t>
  </si>
  <si>
    <t>游步道修缮</t>
  </si>
  <si>
    <t>其他各类工程</t>
  </si>
  <si>
    <t>森林公园界碑界桩</t>
  </si>
  <si>
    <t>旅游区标识标牌制作与安装</t>
  </si>
  <si>
    <t>2019-02-26</t>
  </si>
  <si>
    <t>管理所及风景办开办费</t>
  </si>
  <si>
    <t>办公家具</t>
  </si>
  <si>
    <t>2019-01-21</t>
  </si>
  <si>
    <t>批</t>
  </si>
  <si>
    <t>计算机</t>
  </si>
  <si>
    <t>附件15：</t>
  </si>
  <si>
    <t>政府采购预算表（购买服务）</t>
  </si>
  <si>
    <t>填报单位：</t>
  </si>
  <si>
    <t>采购购买服务项目</t>
  </si>
  <si>
    <t>购买服务项目类别</t>
  </si>
  <si>
    <t>服务内容</t>
  </si>
  <si>
    <t>服务对象</t>
  </si>
  <si>
    <t>购买方式</t>
  </si>
  <si>
    <t>专业咨询、工程监理、工程设计</t>
  </si>
  <si>
    <t>印山天堂山西江风景名胜区详细规划设计修定</t>
  </si>
  <si>
    <t>公开招标竞争性谈判</t>
  </si>
  <si>
    <t>160.00</t>
  </si>
  <si>
    <t>森林公园详细规划质量提升</t>
  </si>
  <si>
    <t>20.00</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</si>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</sst>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quot;￥&quot;* \-#,##0;&quot;￥&quot;* _-&quot;-&quot;;@"/>
    <numFmt numFmtId="179" formatCode="&quot;￥&quot;* _-#,##0.00;&quot;￥&quot;* \-#,##0.00;&quot;￥&quot;* _-&quot;-&quot;??;@"/>
    <numFmt numFmtId="180" formatCode="#,##0.0_ "/>
    <numFmt numFmtId="181" formatCode=";;"/>
    <numFmt numFmtId="182" formatCode="0.00_ "/>
    <numFmt numFmtId="183" formatCode="#,##0.0000"/>
  </numFmts>
  <fonts count="54">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8"/>
      <name val="宋体"/>
      <family val="0"/>
    </font>
    <font>
      <sz val="10"/>
      <name val="Times New Roman"/>
      <family val="1"/>
    </font>
    <font>
      <b/>
      <sz val="12"/>
      <name val="宋体"/>
      <family val="0"/>
    </font>
    <font>
      <b/>
      <sz val="11"/>
      <name val="宋体"/>
      <family val="0"/>
    </font>
    <font>
      <b/>
      <sz val="15"/>
      <color indexed="54"/>
      <name val="宋体"/>
      <family val="0"/>
    </font>
    <font>
      <b/>
      <sz val="13"/>
      <color indexed="54"/>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style="thin"/>
      <right>
        <color indexed="63"/>
      </right>
      <top style="thin"/>
      <bottom>
        <color indexed="63"/>
      </bottom>
    </border>
    <border>
      <left style="thin"/>
      <right style="thin"/>
      <top style="thin"/>
      <bottom/>
    </border>
    <border>
      <left style="thin"/>
      <right style="thin"/>
      <top>
        <color indexed="63"/>
      </top>
      <bottom>
        <color indexed="63"/>
      </bottom>
    </border>
    <border>
      <left style="thin"/>
      <right style="thin"/>
      <top/>
      <bottom style="thin"/>
    </border>
    <border>
      <left style="thin"/>
      <right/>
      <top/>
      <bottom style="thin"/>
    </border>
    <border>
      <left style="thin"/>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301">
    <xf numFmtId="0" fontId="0" fillId="0" borderId="0" xfId="0" applyAlignment="1">
      <alignment/>
    </xf>
    <xf numFmtId="0" fontId="0" fillId="0" borderId="0" xfId="0" applyAlignment="1">
      <alignment horizontal="center"/>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0" fillId="0" borderId="9" xfId="0" applyBorder="1" applyAlignment="1">
      <alignment horizontal="center"/>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4"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Fill="1" applyBorder="1" applyAlignment="1">
      <alignment horizontal="center" vertical="center" wrapText="1"/>
    </xf>
    <xf numFmtId="180" fontId="8" fillId="0" borderId="13" xfId="0" applyNumberFormat="1" applyFont="1" applyFill="1" applyBorder="1" applyAlignment="1" applyProtection="1">
      <alignment horizontal="center" vertical="center" wrapText="1"/>
      <protection/>
    </xf>
    <xf numFmtId="0" fontId="8" fillId="0" borderId="9" xfId="0" applyFont="1" applyFill="1" applyBorder="1" applyAlignment="1">
      <alignment/>
    </xf>
    <xf numFmtId="49" fontId="8" fillId="33" borderId="17" xfId="0" applyNumberFormat="1" applyFont="1" applyFill="1" applyBorder="1" applyAlignment="1" applyProtection="1">
      <alignment horizontal="left" vertical="center" wrapText="1"/>
      <protection/>
    </xf>
    <xf numFmtId="3" fontId="8" fillId="33" borderId="9" xfId="0" applyNumberFormat="1" applyFont="1" applyFill="1" applyBorder="1" applyAlignment="1" applyProtection="1">
      <alignment horizontal="center" vertical="center" wrapText="1"/>
      <protection/>
    </xf>
    <xf numFmtId="49" fontId="8" fillId="33" borderId="13" xfId="0" applyNumberFormat="1" applyFont="1" applyFill="1" applyBorder="1" applyAlignment="1" applyProtection="1">
      <alignment horizontal="center" vertical="center" wrapText="1"/>
      <protection/>
    </xf>
    <xf numFmtId="49" fontId="8" fillId="33" borderId="17"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right" vertical="center" wrapText="1"/>
      <protection/>
    </xf>
    <xf numFmtId="4" fontId="8" fillId="33" borderId="13" xfId="0" applyNumberFormat="1" applyFont="1" applyFill="1" applyBorder="1" applyAlignment="1" applyProtection="1">
      <alignment horizontal="right" vertical="center" wrapText="1"/>
      <protection/>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6"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14"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8" fillId="33" borderId="17" xfId="0" applyNumberFormat="1" applyFont="1" applyFill="1" applyBorder="1" applyAlignment="1" applyProtection="1">
      <alignment horizontal="center" vertical="center" wrapText="1"/>
      <protection/>
    </xf>
    <xf numFmtId="0" fontId="8" fillId="33" borderId="17" xfId="0" applyNumberFormat="1" applyFont="1" applyFill="1" applyBorder="1" applyAlignment="1" applyProtection="1">
      <alignment horizontal="right"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8"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1"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2" xfId="0" applyNumberFormat="1" applyFont="1" applyFill="1" applyBorder="1" applyAlignment="1" applyProtection="1">
      <alignment horizontal="right" vertical="center" wrapText="1"/>
      <protection/>
    </xf>
    <xf numFmtId="4" fontId="3" fillId="34" borderId="14" xfId="0" applyNumberFormat="1" applyFont="1" applyFill="1" applyBorder="1" applyAlignment="1" applyProtection="1">
      <alignment horizontal="right" vertical="center" wrapText="1"/>
      <protection/>
    </xf>
    <xf numFmtId="181" fontId="3" fillId="34" borderId="10" xfId="0" applyNumberFormat="1" applyFont="1" applyFill="1" applyBorder="1" applyAlignment="1" applyProtection="1">
      <alignment vertical="center" wrapText="1"/>
      <protection/>
    </xf>
    <xf numFmtId="4" fontId="3" fillId="34" borderId="10" xfId="0" applyNumberFormat="1" applyFont="1" applyFill="1" applyBorder="1" applyAlignment="1" applyProtection="1">
      <alignment horizontal="right" vertical="center" wrapText="1"/>
      <protection/>
    </xf>
    <xf numFmtId="4" fontId="3" fillId="34" borderId="20" xfId="0" applyNumberFormat="1" applyFont="1" applyFill="1" applyBorder="1" applyAlignment="1" applyProtection="1">
      <alignment horizontal="right" vertical="center" wrapText="1"/>
      <protection/>
    </xf>
    <xf numFmtId="4" fontId="3" fillId="34" borderId="21"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11" fillId="34" borderId="10" xfId="0" applyNumberFormat="1" applyFont="1" applyFill="1" applyBorder="1" applyAlignment="1" applyProtection="1">
      <alignment vertical="center" wrapText="1"/>
      <protection/>
    </xf>
    <xf numFmtId="0" fontId="3" fillId="34" borderId="21" xfId="0" applyNumberFormat="1" applyFont="1" applyFill="1" applyBorder="1" applyAlignment="1" applyProtection="1">
      <alignment vertical="center" wrapText="1"/>
      <protection/>
    </xf>
    <xf numFmtId="0" fontId="3" fillId="34" borderId="10"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2"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11" fillId="34" borderId="12"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8"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xf>
    <xf numFmtId="0"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8"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181"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20"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4" fontId="0" fillId="34" borderId="10" xfId="0" applyNumberFormat="1" applyFont="1" applyFill="1" applyBorder="1" applyAlignment="1" applyProtection="1">
      <alignment wrapText="1"/>
      <protection locked="0"/>
    </xf>
    <xf numFmtId="4" fontId="0" fillId="34" borderId="24"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4" fontId="0" fillId="34" borderId="18"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20"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0" xfId="0" applyAlignment="1">
      <alignment horizontal="center"/>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25"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182" fontId="0" fillId="0" borderId="25" xfId="0" applyNumberFormat="1" applyFont="1" applyFill="1" applyBorder="1" applyAlignment="1" applyProtection="1">
      <alignment horizontal="center" vertical="center"/>
      <protection/>
    </xf>
    <xf numFmtId="181" fontId="8" fillId="33" borderId="9" xfId="0" applyNumberFormat="1" applyFont="1" applyFill="1" applyBorder="1" applyAlignment="1" applyProtection="1">
      <alignment horizontal="left" vertical="center" wrapText="1"/>
      <protection/>
    </xf>
    <xf numFmtId="4" fontId="0" fillId="34" borderId="26" xfId="0" applyNumberFormat="1" applyFont="1" applyFill="1" applyBorder="1" applyAlignment="1" applyProtection="1">
      <alignment horizontal="center" vertical="center" wrapText="1"/>
      <protection/>
    </xf>
    <xf numFmtId="4" fontId="0" fillId="34" borderId="24"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8" xfId="0" applyNumberFormat="1" applyFont="1" applyFill="1" applyBorder="1" applyAlignment="1" applyProtection="1">
      <alignment horizontal="center" vertical="center" wrapText="1"/>
      <protection/>
    </xf>
    <xf numFmtId="4" fontId="0" fillId="34" borderId="25"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locked="0"/>
    </xf>
    <xf numFmtId="49" fontId="8" fillId="33" borderId="17" xfId="0" applyNumberFormat="1" applyFont="1" applyFill="1" applyBorder="1" applyAlignment="1" applyProtection="1">
      <alignment horizontal="center" vertical="center" wrapText="1"/>
      <protection locked="0"/>
    </xf>
    <xf numFmtId="181" fontId="0" fillId="34" borderId="9" xfId="0" applyNumberFormat="1" applyFont="1" applyFill="1" applyBorder="1" applyAlignment="1" applyProtection="1">
      <alignment horizontal="center" vertical="center" wrapText="1"/>
      <protection locked="0"/>
    </xf>
    <xf numFmtId="4" fontId="8" fillId="34" borderId="9" xfId="0" applyNumberFormat="1" applyFont="1" applyFill="1" applyBorder="1" applyAlignment="1" applyProtection="1">
      <alignment horizontal="center" vertical="center" wrapText="1"/>
      <protection locked="0"/>
    </xf>
    <xf numFmtId="0" fontId="0" fillId="0" borderId="9" xfId="0" applyFill="1" applyBorder="1" applyAlignment="1" applyProtection="1">
      <alignment/>
      <protection locked="0"/>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9" xfId="0" applyBorder="1" applyAlignment="1" applyProtection="1">
      <alignment/>
      <protection locked="0"/>
    </xf>
    <xf numFmtId="0" fontId="0" fillId="0" borderId="2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0" xfId="0" applyAlignment="1">
      <alignment/>
    </xf>
    <xf numFmtId="0" fontId="0" fillId="0" borderId="25" xfId="0" applyBorder="1" applyAlignment="1">
      <alignment horizontal="center" vertical="center"/>
    </xf>
    <xf numFmtId="0" fontId="0" fillId="0" borderId="25" xfId="0" applyBorder="1" applyAlignment="1">
      <alignment horizontal="center" vertical="center"/>
    </xf>
    <xf numFmtId="0" fontId="0" fillId="0" borderId="9" xfId="0" applyBorder="1" applyAlignment="1">
      <alignment/>
    </xf>
    <xf numFmtId="0" fontId="0" fillId="0" borderId="9" xfId="0" applyFont="1" applyBorder="1" applyAlignment="1">
      <alignment horizontal="left" vertical="center"/>
    </xf>
    <xf numFmtId="49"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4" fontId="8" fillId="34" borderId="9" xfId="0" applyNumberFormat="1" applyFont="1" applyFill="1" applyBorder="1" applyAlignment="1" applyProtection="1">
      <alignment horizontal="center" vertical="center" wrapText="1"/>
      <protection/>
    </xf>
    <xf numFmtId="4" fontId="0" fillId="34" borderId="25"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8"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27"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7" xfId="0" applyNumberFormat="1" applyFont="1" applyFill="1" applyBorder="1" applyAlignment="1" applyProtection="1">
      <alignment horizontal="center" vertical="center" wrapText="1"/>
      <protection/>
    </xf>
    <xf numFmtId="2" fontId="0" fillId="34" borderId="27"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8" xfId="0" applyFill="1" applyBorder="1" applyAlignment="1">
      <alignment/>
    </xf>
    <xf numFmtId="183" fontId="0" fillId="34" borderId="13"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8" xfId="0" applyNumberFormat="1" applyFont="1" applyFill="1" applyBorder="1" applyAlignment="1" applyProtection="1">
      <alignment horizontal="left"/>
      <protection/>
    </xf>
    <xf numFmtId="0" fontId="0" fillId="0" borderId="9"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25" xfId="0" applyBorder="1" applyAlignment="1">
      <alignment horizontal="center" vertical="center"/>
    </xf>
    <xf numFmtId="0" fontId="0" fillId="0" borderId="25"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181" fontId="0" fillId="34" borderId="25" xfId="0" applyNumberFormat="1" applyFont="1" applyFill="1" applyBorder="1" applyAlignment="1" applyProtection="1">
      <alignment horizontal="center" vertical="center" wrapText="1"/>
      <protection/>
    </xf>
    <xf numFmtId="49" fontId="0" fillId="34" borderId="25" xfId="0" applyNumberFormat="1" applyFont="1" applyFill="1" applyBorder="1" applyAlignment="1" applyProtection="1">
      <alignment horizontal="center" vertical="center" wrapText="1"/>
      <protection/>
    </xf>
    <xf numFmtId="181" fontId="0" fillId="34" borderId="25" xfId="0" applyNumberFormat="1" applyFont="1" applyFill="1" applyBorder="1" applyAlignment="1" applyProtection="1">
      <alignment horizontal="center" vertical="center" wrapText="1"/>
      <protection/>
    </xf>
    <xf numFmtId="0" fontId="0" fillId="34" borderId="9" xfId="0" applyFill="1" applyBorder="1" applyAlignment="1">
      <alignment/>
    </xf>
    <xf numFmtId="4" fontId="0" fillId="34" borderId="30" xfId="0" applyNumberFormat="1" applyFont="1" applyFill="1" applyBorder="1" applyAlignment="1" applyProtection="1">
      <alignment horizontal="center" vertical="center" wrapText="1"/>
      <protection/>
    </xf>
    <xf numFmtId="0" fontId="0" fillId="34" borderId="9" xfId="0" applyFill="1" applyBorder="1" applyAlignment="1">
      <alignment horizontal="center" vertical="center"/>
    </xf>
    <xf numFmtId="0" fontId="0" fillId="0" borderId="25"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9" xfId="0" applyFill="1" applyBorder="1" applyAlignment="1">
      <alignment wrapText="1"/>
    </xf>
    <xf numFmtId="0" fontId="0" fillId="0" borderId="9" xfId="0" applyFill="1" applyBorder="1" applyAlignment="1">
      <alignment horizontal="center"/>
    </xf>
    <xf numFmtId="0" fontId="0" fillId="0" borderId="16"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wrapText="1"/>
      <protection/>
    </xf>
    <xf numFmtId="0" fontId="0" fillId="0" borderId="0" xfId="0" applyAlignment="1">
      <alignment horizontal="left"/>
    </xf>
    <xf numFmtId="0" fontId="4" fillId="0" borderId="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5"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27"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8"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0">
      <selection activeCell="B15" sqref="B15"/>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9" t="s">
        <v>0</v>
      </c>
    </row>
    <row r="2" spans="1:6" ht="27.75" customHeight="1">
      <c r="A2" s="115" t="s">
        <v>1</v>
      </c>
      <c r="B2" s="115"/>
      <c r="C2" s="115"/>
      <c r="D2" s="115"/>
      <c r="E2" s="115"/>
      <c r="F2" s="115"/>
    </row>
    <row r="3" spans="1:6" ht="22.5" customHeight="1">
      <c r="A3" t="s">
        <v>2</v>
      </c>
      <c r="F3" t="s">
        <v>3</v>
      </c>
    </row>
    <row r="4" spans="1:6" ht="22.5" customHeight="1">
      <c r="A4" s="103" t="s">
        <v>4</v>
      </c>
      <c r="B4" s="101"/>
      <c r="C4" s="100" t="s">
        <v>5</v>
      </c>
      <c r="D4" s="100"/>
      <c r="E4" s="100"/>
      <c r="F4" s="100"/>
    </row>
    <row r="5" spans="1:6" ht="22.5" customHeight="1">
      <c r="A5" s="100" t="s">
        <v>6</v>
      </c>
      <c r="B5" s="103" t="s">
        <v>7</v>
      </c>
      <c r="C5" s="274" t="s">
        <v>8</v>
      </c>
      <c r="D5" s="275" t="s">
        <v>9</v>
      </c>
      <c r="E5" s="275" t="s">
        <v>10</v>
      </c>
      <c r="F5" s="275" t="s">
        <v>7</v>
      </c>
    </row>
    <row r="6" spans="1:6" s="58" customFormat="1" ht="22.5" customHeight="1">
      <c r="A6" s="276" t="s">
        <v>11</v>
      </c>
      <c r="B6" s="277">
        <v>248.66</v>
      </c>
      <c r="C6" s="278" t="s">
        <v>12</v>
      </c>
      <c r="D6" s="279"/>
      <c r="E6" s="278" t="s">
        <v>13</v>
      </c>
      <c r="F6" s="279">
        <v>248.66</v>
      </c>
    </row>
    <row r="7" spans="1:6" s="58" customFormat="1" ht="22.5" customHeight="1">
      <c r="A7" s="280" t="s">
        <v>14</v>
      </c>
      <c r="B7" s="279">
        <v>248.66</v>
      </c>
      <c r="C7" s="281" t="s">
        <v>15</v>
      </c>
      <c r="D7" s="282"/>
      <c r="E7" s="281" t="s">
        <v>16</v>
      </c>
      <c r="F7" s="282">
        <v>190.26</v>
      </c>
    </row>
    <row r="8" spans="1:6" s="58" customFormat="1" ht="22.5" customHeight="1">
      <c r="A8" s="280" t="s">
        <v>17</v>
      </c>
      <c r="B8" s="282"/>
      <c r="C8" s="281" t="s">
        <v>18</v>
      </c>
      <c r="D8" s="282"/>
      <c r="E8" s="281" t="s">
        <v>19</v>
      </c>
      <c r="F8" s="282">
        <v>58.4</v>
      </c>
    </row>
    <row r="9" spans="1:6" s="58" customFormat="1" ht="22.5" customHeight="1">
      <c r="A9" s="280" t="s">
        <v>20</v>
      </c>
      <c r="B9" s="282"/>
      <c r="C9" s="281" t="s">
        <v>21</v>
      </c>
      <c r="D9" s="282"/>
      <c r="E9" s="281" t="s">
        <v>22</v>
      </c>
      <c r="F9" s="282"/>
    </row>
    <row r="10" spans="1:6" s="58" customFormat="1" ht="22.5" customHeight="1">
      <c r="A10" s="280" t="s">
        <v>23</v>
      </c>
      <c r="B10" s="282"/>
      <c r="C10" s="281" t="s">
        <v>24</v>
      </c>
      <c r="D10" s="282"/>
      <c r="E10" s="281" t="s">
        <v>25</v>
      </c>
      <c r="F10" s="282">
        <v>80.8</v>
      </c>
    </row>
    <row r="11" spans="1:6" s="58" customFormat="1" ht="22.5" customHeight="1">
      <c r="A11" s="280" t="s">
        <v>26</v>
      </c>
      <c r="B11" s="282"/>
      <c r="C11" s="281" t="s">
        <v>27</v>
      </c>
      <c r="D11" s="282"/>
      <c r="E11" s="281" t="s">
        <v>28</v>
      </c>
      <c r="F11" s="282">
        <v>80.8</v>
      </c>
    </row>
    <row r="12" spans="1:6" s="58" customFormat="1" ht="22.5" customHeight="1">
      <c r="A12" s="280" t="s">
        <v>29</v>
      </c>
      <c r="B12" s="282"/>
      <c r="C12" s="281" t="s">
        <v>30</v>
      </c>
      <c r="D12" s="282"/>
      <c r="E12" s="281" t="s">
        <v>31</v>
      </c>
      <c r="F12" s="282"/>
    </row>
    <row r="13" spans="1:6" s="58" customFormat="1" ht="22.5" customHeight="1">
      <c r="A13" s="280" t="s">
        <v>32</v>
      </c>
      <c r="B13" s="282"/>
      <c r="C13" s="281" t="s">
        <v>33</v>
      </c>
      <c r="D13" s="282"/>
      <c r="E13" s="281" t="s">
        <v>34</v>
      </c>
      <c r="F13" s="282"/>
    </row>
    <row r="14" spans="1:6" s="58" customFormat="1" ht="22.5" customHeight="1">
      <c r="A14" s="280" t="s">
        <v>35</v>
      </c>
      <c r="B14" s="282"/>
      <c r="C14" s="281" t="s">
        <v>36</v>
      </c>
      <c r="D14" s="282"/>
      <c r="E14" s="281" t="s">
        <v>37</v>
      </c>
      <c r="F14" s="282"/>
    </row>
    <row r="15" spans="1:6" s="58" customFormat="1" ht="22.5" customHeight="1">
      <c r="A15" s="280" t="s">
        <v>38</v>
      </c>
      <c r="B15" s="282">
        <v>80.8</v>
      </c>
      <c r="C15" s="281" t="s">
        <v>39</v>
      </c>
      <c r="D15" s="282">
        <v>319.5</v>
      </c>
      <c r="E15" s="281" t="s">
        <v>40</v>
      </c>
      <c r="F15" s="282"/>
    </row>
    <row r="16" spans="1:6" s="58" customFormat="1" ht="22.5" customHeight="1">
      <c r="A16" s="280" t="s">
        <v>41</v>
      </c>
      <c r="B16" s="277"/>
      <c r="C16" s="281" t="s">
        <v>42</v>
      </c>
      <c r="D16" s="282"/>
      <c r="E16" s="283" t="s">
        <v>43</v>
      </c>
      <c r="F16" s="282"/>
    </row>
    <row r="17" spans="1:6" s="58" customFormat="1" ht="22.5" customHeight="1">
      <c r="A17" s="284"/>
      <c r="B17" s="285"/>
      <c r="C17" s="280" t="s">
        <v>44</v>
      </c>
      <c r="D17" s="282"/>
      <c r="E17" s="286" t="s">
        <v>45</v>
      </c>
      <c r="F17" s="282"/>
    </row>
    <row r="18" spans="1:6" s="58" customFormat="1" ht="22.5" customHeight="1">
      <c r="A18" s="284"/>
      <c r="B18" s="287"/>
      <c r="C18" s="280" t="s">
        <v>46</v>
      </c>
      <c r="D18" s="282"/>
      <c r="E18" s="278" t="s">
        <v>47</v>
      </c>
      <c r="F18" s="282"/>
    </row>
    <row r="19" spans="1:6" s="58" customFormat="1" ht="22.5" customHeight="1">
      <c r="A19" s="284"/>
      <c r="B19" s="287"/>
      <c r="C19" s="280" t="s">
        <v>48</v>
      </c>
      <c r="D19" s="282"/>
      <c r="E19" s="281" t="s">
        <v>49</v>
      </c>
      <c r="F19" s="282"/>
    </row>
    <row r="20" spans="1:6" s="58" customFormat="1" ht="22.5" customHeight="1">
      <c r="A20" s="284"/>
      <c r="B20" s="287"/>
      <c r="C20" s="280" t="s">
        <v>50</v>
      </c>
      <c r="D20" s="282"/>
      <c r="E20" s="281" t="s">
        <v>51</v>
      </c>
      <c r="F20" s="282"/>
    </row>
    <row r="21" spans="1:6" s="58" customFormat="1" ht="22.5" customHeight="1">
      <c r="A21" s="284"/>
      <c r="B21" s="287"/>
      <c r="C21" s="280" t="s">
        <v>52</v>
      </c>
      <c r="D21" s="282">
        <v>9.96</v>
      </c>
      <c r="E21" s="281" t="s">
        <v>53</v>
      </c>
      <c r="F21" s="282"/>
    </row>
    <row r="22" spans="1:6" s="58" customFormat="1" ht="22.5" customHeight="1">
      <c r="A22" s="284"/>
      <c r="B22" s="287"/>
      <c r="C22" s="280" t="s">
        <v>54</v>
      </c>
      <c r="D22" s="282"/>
      <c r="E22" s="281" t="s">
        <v>55</v>
      </c>
      <c r="F22" s="282"/>
    </row>
    <row r="23" spans="1:6" s="58" customFormat="1" ht="22.5" customHeight="1">
      <c r="A23" s="284"/>
      <c r="B23" s="287"/>
      <c r="C23" s="280" t="s">
        <v>56</v>
      </c>
      <c r="D23" s="282"/>
      <c r="E23" s="281" t="s">
        <v>57</v>
      </c>
      <c r="F23" s="282"/>
    </row>
    <row r="24" spans="1:6" s="58" customFormat="1" ht="22.5" customHeight="1">
      <c r="A24" s="284"/>
      <c r="B24" s="287"/>
      <c r="C24" s="280" t="s">
        <v>58</v>
      </c>
      <c r="D24" s="282"/>
      <c r="E24" s="281" t="s">
        <v>59</v>
      </c>
      <c r="F24" s="282"/>
    </row>
    <row r="25" spans="1:6" s="58" customFormat="1" ht="22.5" customHeight="1">
      <c r="A25" s="284"/>
      <c r="B25" s="287"/>
      <c r="C25" s="280" t="s">
        <v>60</v>
      </c>
      <c r="D25" s="282"/>
      <c r="E25" s="281" t="s">
        <v>61</v>
      </c>
      <c r="F25" s="277"/>
    </row>
    <row r="26" spans="1:6" s="58" customFormat="1" ht="22.5" customHeight="1">
      <c r="A26" s="284"/>
      <c r="B26" s="287"/>
      <c r="C26" s="280" t="s">
        <v>62</v>
      </c>
      <c r="D26" s="282"/>
      <c r="E26" s="288"/>
      <c r="F26" s="285"/>
    </row>
    <row r="27" spans="1:6" s="58" customFormat="1" ht="22.5" customHeight="1">
      <c r="A27" s="284"/>
      <c r="B27" s="287"/>
      <c r="C27" s="280" t="s">
        <v>63</v>
      </c>
      <c r="D27" s="277"/>
      <c r="E27" s="288"/>
      <c r="F27" s="287"/>
    </row>
    <row r="28" spans="1:6" ht="22.5" customHeight="1">
      <c r="A28" s="289"/>
      <c r="B28" s="290"/>
      <c r="C28" s="289"/>
      <c r="D28" s="291"/>
      <c r="E28" s="292"/>
      <c r="F28" s="293"/>
    </row>
    <row r="29" spans="1:6" ht="22.5" customHeight="1">
      <c r="A29" s="294" t="s">
        <v>64</v>
      </c>
      <c r="B29" s="290">
        <v>329.46</v>
      </c>
      <c r="C29" s="294" t="s">
        <v>65</v>
      </c>
      <c r="D29" s="293">
        <v>329.46</v>
      </c>
      <c r="E29" s="295" t="s">
        <v>65</v>
      </c>
      <c r="F29" s="293">
        <v>329.46</v>
      </c>
    </row>
    <row r="30" spans="1:6" ht="22.5" customHeight="1">
      <c r="A30" s="289"/>
      <c r="B30" s="296"/>
      <c r="C30" s="289"/>
      <c r="D30" s="293"/>
      <c r="E30" s="292"/>
      <c r="F30" s="293"/>
    </row>
    <row r="31" spans="1:6" s="58" customFormat="1" ht="22.5" customHeight="1">
      <c r="A31" s="297" t="s">
        <v>66</v>
      </c>
      <c r="B31" s="298">
        <v>329.46</v>
      </c>
      <c r="C31" s="299" t="s">
        <v>67</v>
      </c>
      <c r="D31" s="287">
        <v>329.46</v>
      </c>
      <c r="E31" s="300" t="s">
        <v>67</v>
      </c>
      <c r="F31" s="287">
        <v>329.46</v>
      </c>
    </row>
    <row r="32" spans="1:4" ht="22.5" customHeight="1">
      <c r="A32" t="s">
        <v>68</v>
      </c>
      <c r="B32" s="93"/>
      <c r="C32" s="93"/>
      <c r="D32" s="93"/>
    </row>
    <row r="33" spans="2:3" ht="22.5" customHeight="1">
      <c r="B33" s="93"/>
      <c r="C33" s="93"/>
    </row>
  </sheetData>
  <sheetProtection/>
  <mergeCells count="3">
    <mergeCell ref="A2:F2"/>
    <mergeCell ref="A4:B4"/>
    <mergeCell ref="C4:F4"/>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O23" sqref="O2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9" t="s">
        <v>227</v>
      </c>
    </row>
    <row r="2" spans="1:25" ht="69.75" customHeight="1">
      <c r="A2" s="132" t="s">
        <v>228</v>
      </c>
      <c r="B2" s="132"/>
      <c r="C2" s="132"/>
      <c r="D2" s="132"/>
      <c r="E2" s="132"/>
      <c r="F2" s="132"/>
      <c r="G2" s="132"/>
      <c r="H2" s="132"/>
      <c r="I2" s="132"/>
      <c r="J2" s="132"/>
      <c r="K2" s="132"/>
      <c r="L2" s="132"/>
      <c r="M2" s="132"/>
      <c r="N2" s="132"/>
      <c r="O2" s="132"/>
      <c r="P2" s="132"/>
      <c r="Q2" s="132"/>
      <c r="R2" s="132"/>
      <c r="S2" s="132"/>
      <c r="T2" s="132"/>
      <c r="U2" s="132"/>
      <c r="V2" s="132"/>
      <c r="W2" s="132"/>
      <c r="X2" s="132"/>
      <c r="Y2" s="132"/>
    </row>
    <row r="3" spans="1:25" ht="16.5" customHeight="1">
      <c r="A3" s="133" t="s">
        <v>2</v>
      </c>
      <c r="B3" s="133"/>
      <c r="C3" s="133"/>
      <c r="D3" s="133"/>
      <c r="E3" s="133"/>
      <c r="F3" s="133"/>
      <c r="Y3" s="147" t="s">
        <v>111</v>
      </c>
    </row>
    <row r="4" spans="1:25" ht="20.25" customHeight="1">
      <c r="A4" s="116" t="s">
        <v>112</v>
      </c>
      <c r="B4" s="116"/>
      <c r="C4" s="116"/>
      <c r="D4" s="134"/>
      <c r="E4" s="135" t="s">
        <v>72</v>
      </c>
      <c r="F4" s="120" t="s">
        <v>113</v>
      </c>
      <c r="G4" s="120"/>
      <c r="H4" s="120"/>
      <c r="I4" s="134"/>
      <c r="J4" s="144" t="s">
        <v>114</v>
      </c>
      <c r="K4" s="144"/>
      <c r="L4" s="144"/>
      <c r="M4" s="144"/>
      <c r="N4" s="144"/>
      <c r="O4" s="144"/>
      <c r="P4" s="144"/>
      <c r="Q4" s="144"/>
      <c r="R4" s="144"/>
      <c r="S4" s="144"/>
      <c r="T4" s="144"/>
      <c r="U4" s="117" t="s">
        <v>115</v>
      </c>
      <c r="V4" s="117" t="s">
        <v>116</v>
      </c>
      <c r="W4" s="117" t="s">
        <v>117</v>
      </c>
      <c r="X4" s="117" t="s">
        <v>118</v>
      </c>
      <c r="Y4" s="117" t="s">
        <v>119</v>
      </c>
    </row>
    <row r="5" spans="1:25" ht="25.5" customHeight="1">
      <c r="A5" s="116" t="s">
        <v>92</v>
      </c>
      <c r="B5" s="116"/>
      <c r="C5" s="135"/>
      <c r="D5" s="135" t="s">
        <v>93</v>
      </c>
      <c r="E5" s="135"/>
      <c r="F5" s="116" t="s">
        <v>121</v>
      </c>
      <c r="G5" s="116" t="s">
        <v>122</v>
      </c>
      <c r="H5" s="117" t="s">
        <v>123</v>
      </c>
      <c r="I5" s="144" t="s">
        <v>124</v>
      </c>
      <c r="J5" s="145" t="s">
        <v>121</v>
      </c>
      <c r="K5" s="145" t="s">
        <v>125</v>
      </c>
      <c r="L5" s="145" t="s">
        <v>126</v>
      </c>
      <c r="M5" s="145" t="s">
        <v>127</v>
      </c>
      <c r="N5" s="145" t="s">
        <v>128</v>
      </c>
      <c r="O5" s="145" t="s">
        <v>229</v>
      </c>
      <c r="P5" s="145" t="s">
        <v>130</v>
      </c>
      <c r="Q5" s="145" t="s">
        <v>131</v>
      </c>
      <c r="R5" s="145" t="s">
        <v>132</v>
      </c>
      <c r="S5" s="145" t="s">
        <v>133</v>
      </c>
      <c r="T5" s="145" t="s">
        <v>134</v>
      </c>
      <c r="U5" s="117"/>
      <c r="V5" s="117"/>
      <c r="W5" s="117"/>
      <c r="X5" s="117"/>
      <c r="Y5" s="117"/>
    </row>
    <row r="6" spans="1:25" ht="25.5" customHeight="1">
      <c r="A6" s="136" t="s">
        <v>94</v>
      </c>
      <c r="B6" s="136" t="s">
        <v>95</v>
      </c>
      <c r="C6" s="137" t="s">
        <v>96</v>
      </c>
      <c r="D6" s="134"/>
      <c r="E6" s="134"/>
      <c r="F6" s="120"/>
      <c r="G6" s="120"/>
      <c r="H6" s="121"/>
      <c r="I6" s="146"/>
      <c r="J6" s="146"/>
      <c r="K6" s="146"/>
      <c r="L6" s="146"/>
      <c r="M6" s="146"/>
      <c r="N6" s="146"/>
      <c r="O6" s="146"/>
      <c r="P6" s="146"/>
      <c r="Q6" s="146"/>
      <c r="R6" s="146"/>
      <c r="S6" s="146"/>
      <c r="T6" s="146"/>
      <c r="U6" s="121"/>
      <c r="V6" s="121"/>
      <c r="W6" s="121"/>
      <c r="X6" s="121"/>
      <c r="Y6" s="121"/>
    </row>
    <row r="7" spans="1:25" s="58" customFormat="1" ht="25.5" customHeight="1">
      <c r="A7" s="138"/>
      <c r="B7" s="138"/>
      <c r="C7" s="138"/>
      <c r="D7" s="139"/>
      <c r="E7" s="140"/>
      <c r="F7" s="141"/>
      <c r="G7" s="142"/>
      <c r="H7" s="140"/>
      <c r="I7" s="140"/>
      <c r="J7" s="141"/>
      <c r="K7" s="142"/>
      <c r="L7" s="140"/>
      <c r="M7" s="140"/>
      <c r="N7" s="140"/>
      <c r="O7" s="140"/>
      <c r="P7" s="140"/>
      <c r="Q7" s="140"/>
      <c r="R7" s="140"/>
      <c r="S7" s="140"/>
      <c r="T7" s="140"/>
      <c r="U7" s="140"/>
      <c r="V7" s="140"/>
      <c r="W7" s="140"/>
      <c r="X7" s="140"/>
      <c r="Y7" s="141"/>
    </row>
    <row r="8" spans="1:26" ht="25.5" customHeight="1">
      <c r="A8" s="52"/>
      <c r="B8" s="52"/>
      <c r="C8" s="52"/>
      <c r="D8" s="52"/>
      <c r="E8" s="52"/>
      <c r="F8" s="52"/>
      <c r="G8" s="11"/>
      <c r="H8" s="52"/>
      <c r="I8" s="52"/>
      <c r="J8" s="52"/>
      <c r="K8" s="52"/>
      <c r="L8" s="52"/>
      <c r="M8" s="52"/>
      <c r="N8" s="52"/>
      <c r="O8" s="52"/>
      <c r="P8" s="52"/>
      <c r="Q8" s="52"/>
      <c r="R8" s="52"/>
      <c r="S8" s="52"/>
      <c r="T8" s="52"/>
      <c r="U8" s="11"/>
      <c r="V8" s="52"/>
      <c r="W8" s="52"/>
      <c r="X8" s="11"/>
      <c r="Y8" s="52"/>
      <c r="Z8" s="93"/>
    </row>
    <row r="9" spans="1:25" ht="25.5" customHeight="1">
      <c r="A9" s="143" t="s">
        <v>230</v>
      </c>
      <c r="B9" s="143"/>
      <c r="C9" s="143"/>
      <c r="D9" s="143"/>
      <c r="E9" s="143"/>
      <c r="F9" s="143"/>
      <c r="G9" s="143"/>
      <c r="H9" s="143"/>
      <c r="I9" s="143"/>
      <c r="J9" s="143"/>
      <c r="K9" s="143"/>
      <c r="L9" s="143"/>
      <c r="M9" s="143"/>
      <c r="N9" s="143"/>
      <c r="O9" s="143"/>
      <c r="P9" s="143"/>
      <c r="S9" s="93"/>
      <c r="V9" s="93"/>
      <c r="W9" s="93"/>
      <c r="X9" s="93"/>
      <c r="Y9" s="93"/>
    </row>
    <row r="10" spans="4:20" ht="25.5" customHeight="1">
      <c r="D10" s="93"/>
      <c r="E10" s="93"/>
      <c r="F10" s="93"/>
      <c r="G10" s="93"/>
      <c r="H10" s="93"/>
      <c r="T10" s="93"/>
    </row>
    <row r="11" spans="4:20" ht="25.5" customHeight="1">
      <c r="D11" s="93"/>
      <c r="E11" s="93"/>
      <c r="F11" s="93"/>
      <c r="G11" s="93"/>
      <c r="H11" s="93"/>
      <c r="I11" s="93"/>
      <c r="J11" s="93"/>
      <c r="K11" s="93"/>
      <c r="L11" s="93"/>
      <c r="M11" s="93"/>
      <c r="N11" s="93"/>
      <c r="O11" s="93"/>
      <c r="P11" s="93"/>
      <c r="Q11" s="93"/>
      <c r="R11" s="93"/>
      <c r="S11" s="93"/>
      <c r="T11" s="93"/>
    </row>
    <row r="12" spans="6:10" ht="25.5" customHeight="1">
      <c r="F12" s="93"/>
      <c r="G12" s="93"/>
      <c r="I12" s="93"/>
      <c r="J12" s="9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D7" sqref="D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9" t="s">
        <v>231</v>
      </c>
    </row>
    <row r="2" spans="1:7" ht="27" customHeight="1">
      <c r="A2" s="115" t="s">
        <v>232</v>
      </c>
      <c r="B2" s="115"/>
      <c r="C2" s="115"/>
      <c r="D2" s="115"/>
      <c r="E2" s="115"/>
      <c r="F2" s="115"/>
      <c r="G2" s="115"/>
    </row>
    <row r="3" ht="12.75" customHeight="1">
      <c r="G3" s="85" t="s">
        <v>3</v>
      </c>
    </row>
    <row r="4" spans="1:7" ht="24" customHeight="1">
      <c r="A4" s="116" t="s">
        <v>83</v>
      </c>
      <c r="B4" s="116" t="s">
        <v>233</v>
      </c>
      <c r="C4" s="116"/>
      <c r="D4" s="116"/>
      <c r="E4" s="116"/>
      <c r="F4" s="116"/>
      <c r="G4" s="116"/>
    </row>
    <row r="5" spans="1:7" ht="18" customHeight="1">
      <c r="A5" s="116"/>
      <c r="B5" s="117" t="s">
        <v>121</v>
      </c>
      <c r="C5" s="118" t="s">
        <v>234</v>
      </c>
      <c r="D5" s="117" t="s">
        <v>235</v>
      </c>
      <c r="E5" s="119" t="s">
        <v>236</v>
      </c>
      <c r="F5" s="119"/>
      <c r="G5" s="118" t="s">
        <v>237</v>
      </c>
    </row>
    <row r="6" spans="1:7" ht="27" customHeight="1">
      <c r="A6" s="120"/>
      <c r="B6" s="121"/>
      <c r="C6" s="122"/>
      <c r="D6" s="121"/>
      <c r="E6" s="121" t="s">
        <v>235</v>
      </c>
      <c r="F6" s="122" t="s">
        <v>238</v>
      </c>
      <c r="G6" s="122"/>
    </row>
    <row r="7" spans="1:7" s="58" customFormat="1" ht="27.75" customHeight="1">
      <c r="A7" s="123" t="s">
        <v>87</v>
      </c>
      <c r="B7" s="124">
        <v>14.5</v>
      </c>
      <c r="C7" s="125">
        <v>8.5</v>
      </c>
      <c r="D7" s="126"/>
      <c r="E7" s="126"/>
      <c r="F7" s="126">
        <v>6</v>
      </c>
      <c r="G7" s="124"/>
    </row>
    <row r="8" spans="1:8" ht="12.75" customHeight="1">
      <c r="A8" s="127"/>
      <c r="B8" s="127"/>
      <c r="C8" s="127"/>
      <c r="D8" s="127"/>
      <c r="E8" s="127"/>
      <c r="F8" s="127"/>
      <c r="G8" s="127"/>
      <c r="H8" s="93"/>
    </row>
    <row r="9" spans="1:9" ht="12.75" customHeight="1">
      <c r="A9" s="127"/>
      <c r="B9" s="127"/>
      <c r="C9" s="127"/>
      <c r="D9" s="127"/>
      <c r="E9" s="127"/>
      <c r="F9" s="127"/>
      <c r="G9" s="127"/>
      <c r="H9" s="93"/>
      <c r="I9" s="93"/>
    </row>
    <row r="10" spans="1:9" ht="12.75" customHeight="1">
      <c r="A10" s="127"/>
      <c r="B10" s="127"/>
      <c r="C10" s="127"/>
      <c r="D10" s="127"/>
      <c r="E10" s="127"/>
      <c r="F10" s="127"/>
      <c r="G10" s="127"/>
      <c r="I10" s="93"/>
    </row>
    <row r="11" spans="1:7" s="114" customFormat="1" ht="16.5" customHeight="1">
      <c r="A11" s="128" t="s">
        <v>239</v>
      </c>
      <c r="B11" s="129"/>
      <c r="C11" s="129"/>
      <c r="D11" s="129"/>
      <c r="E11" s="129"/>
      <c r="F11" s="129"/>
      <c r="G11" s="129"/>
    </row>
    <row r="12" spans="1:7" s="114" customFormat="1" ht="16.5" customHeight="1">
      <c r="A12" s="130" t="s">
        <v>240</v>
      </c>
      <c r="B12" s="130"/>
      <c r="C12" s="130"/>
      <c r="D12" s="130"/>
      <c r="E12" s="130"/>
      <c r="F12" s="130"/>
      <c r="G12" s="130"/>
    </row>
    <row r="13" spans="1:7" s="114" customFormat="1" ht="16.5" customHeight="1">
      <c r="A13" s="131" t="s">
        <v>241</v>
      </c>
      <c r="B13" s="131"/>
      <c r="C13" s="131"/>
      <c r="D13" s="131"/>
      <c r="E13" s="131"/>
      <c r="F13" s="131"/>
      <c r="G13" s="131"/>
    </row>
    <row r="14" spans="2:4" ht="12.75" customHeight="1">
      <c r="B14" s="93"/>
      <c r="C14" s="93"/>
      <c r="D14" s="93"/>
    </row>
    <row r="15" spans="2:5" ht="12.75" customHeight="1">
      <c r="B15" s="93"/>
      <c r="C15" s="93"/>
      <c r="D15" s="93"/>
      <c r="E15" s="93"/>
    </row>
    <row r="16" spans="2:5" ht="12.75" customHeight="1">
      <c r="B16" s="93"/>
      <c r="C16" s="93"/>
      <c r="E16" s="93"/>
    </row>
    <row r="17" spans="2:6" ht="12.75" customHeight="1">
      <c r="B17" s="93"/>
      <c r="C17" s="93"/>
      <c r="D17" s="93"/>
      <c r="E17" s="93"/>
      <c r="F17" s="93"/>
    </row>
    <row r="18" spans="3:6" ht="12.75" customHeight="1">
      <c r="C18" s="93"/>
      <c r="D18" s="93"/>
      <c r="F18" s="93"/>
    </row>
    <row r="19" spans="3:6" ht="12.75" customHeight="1">
      <c r="C19" s="93"/>
      <c r="D19" s="93"/>
      <c r="F19" s="93"/>
    </row>
    <row r="20" ht="12.75" customHeight="1">
      <c r="C20" s="93"/>
    </row>
    <row r="21" ht="12.75" customHeight="1">
      <c r="D21" s="93"/>
    </row>
    <row r="22" ht="12.75" customHeight="1">
      <c r="D22" s="93"/>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5"/>
  <sheetViews>
    <sheetView showGridLines="0" view="pageBreakPreview" zoomScale="110" zoomScaleSheetLayoutView="110" workbookViewId="0" topLeftCell="A1">
      <selection activeCell="B10" sqref="B10"/>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4"/>
      <c r="L1" s="82"/>
    </row>
    <row r="2" spans="1:12" ht="26.25" customHeight="1">
      <c r="A2" s="95" t="s">
        <v>242</v>
      </c>
      <c r="B2" s="95"/>
      <c r="C2" s="95"/>
      <c r="D2" s="95"/>
      <c r="E2" s="95"/>
      <c r="F2" s="95"/>
      <c r="G2" s="95"/>
      <c r="H2" s="95"/>
      <c r="I2" s="95"/>
      <c r="J2" s="95"/>
      <c r="K2" s="95"/>
      <c r="L2" s="95"/>
    </row>
    <row r="3" spans="1:256" ht="30.75" customHeight="1">
      <c r="A3" s="59" t="s">
        <v>243</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row>
    <row r="4" spans="1:12" ht="26.25" customHeight="1">
      <c r="A4" s="96" t="s">
        <v>2</v>
      </c>
      <c r="B4" s="97"/>
      <c r="C4" s="97"/>
      <c r="D4" s="97"/>
      <c r="E4" s="97"/>
      <c r="F4" s="97"/>
      <c r="G4" s="97"/>
      <c r="H4" s="97"/>
      <c r="I4" s="97"/>
      <c r="J4" s="97"/>
      <c r="K4" s="97"/>
      <c r="L4" s="111" t="s">
        <v>3</v>
      </c>
    </row>
    <row r="5" spans="1:12" ht="26.25" customHeight="1">
      <c r="A5" s="98" t="s">
        <v>82</v>
      </c>
      <c r="B5" s="98" t="s">
        <v>244</v>
      </c>
      <c r="C5" s="99" t="s">
        <v>245</v>
      </c>
      <c r="D5" s="98" t="s">
        <v>246</v>
      </c>
      <c r="E5" s="100" t="s">
        <v>247</v>
      </c>
      <c r="F5" s="98"/>
      <c r="G5" s="98" t="s">
        <v>248</v>
      </c>
      <c r="H5" s="98" t="s">
        <v>249</v>
      </c>
      <c r="I5" s="98" t="s">
        <v>250</v>
      </c>
      <c r="J5" s="98" t="s">
        <v>251</v>
      </c>
      <c r="K5" s="98" t="s">
        <v>252</v>
      </c>
      <c r="L5" s="100" t="s">
        <v>253</v>
      </c>
    </row>
    <row r="6" spans="1:12" ht="36" customHeight="1">
      <c r="A6" s="101"/>
      <c r="B6" s="101"/>
      <c r="C6" s="102"/>
      <c r="D6" s="103"/>
      <c r="E6" s="104" t="s">
        <v>80</v>
      </c>
      <c r="F6" s="105" t="s">
        <v>254</v>
      </c>
      <c r="G6" s="101"/>
      <c r="H6" s="101"/>
      <c r="I6" s="101"/>
      <c r="J6" s="101"/>
      <c r="K6" s="101"/>
      <c r="L6" s="103"/>
    </row>
    <row r="7" spans="1:12" s="58" customFormat="1" ht="25.5" customHeight="1">
      <c r="A7" s="106"/>
      <c r="B7" s="107" t="s">
        <v>255</v>
      </c>
      <c r="C7" s="108"/>
      <c r="D7" s="109"/>
      <c r="E7" s="109"/>
      <c r="F7" s="109"/>
      <c r="G7" s="110"/>
      <c r="H7" s="110"/>
      <c r="I7" s="110"/>
      <c r="J7" s="110"/>
      <c r="K7" s="110"/>
      <c r="L7" s="112"/>
    </row>
    <row r="8" spans="1:12" ht="57" customHeight="1">
      <c r="A8" s="106" t="s">
        <v>86</v>
      </c>
      <c r="B8" s="107" t="s">
        <v>256</v>
      </c>
      <c r="C8" s="108" t="s">
        <v>257</v>
      </c>
      <c r="D8" s="109">
        <v>16</v>
      </c>
      <c r="E8" s="109"/>
      <c r="F8" s="109">
        <v>16</v>
      </c>
      <c r="G8" s="110" t="s">
        <v>258</v>
      </c>
      <c r="H8" s="110" t="s">
        <v>259</v>
      </c>
      <c r="I8" s="110" t="s">
        <v>260</v>
      </c>
      <c r="J8" s="110" t="s">
        <v>261</v>
      </c>
      <c r="K8" s="110" t="s">
        <v>262</v>
      </c>
      <c r="L8" s="112" t="s">
        <v>263</v>
      </c>
    </row>
    <row r="9" spans="1:12" ht="93.75" customHeight="1">
      <c r="A9" s="106" t="s">
        <v>86</v>
      </c>
      <c r="B9" s="107" t="s">
        <v>103</v>
      </c>
      <c r="C9" s="108" t="s">
        <v>257</v>
      </c>
      <c r="D9" s="109">
        <v>32</v>
      </c>
      <c r="E9" s="109"/>
      <c r="F9" s="109">
        <v>32</v>
      </c>
      <c r="G9" s="110" t="s">
        <v>264</v>
      </c>
      <c r="H9" s="110" t="s">
        <v>265</v>
      </c>
      <c r="I9" s="110" t="s">
        <v>266</v>
      </c>
      <c r="J9" s="110" t="s">
        <v>267</v>
      </c>
      <c r="K9" s="113" t="s">
        <v>268</v>
      </c>
      <c r="L9" s="112" t="s">
        <v>269</v>
      </c>
    </row>
    <row r="10" spans="1:12" ht="45.75" customHeight="1">
      <c r="A10" s="106" t="s">
        <v>86</v>
      </c>
      <c r="B10" s="107" t="s">
        <v>144</v>
      </c>
      <c r="C10" s="108" t="s">
        <v>257</v>
      </c>
      <c r="D10" s="109">
        <v>32.8</v>
      </c>
      <c r="E10" s="109"/>
      <c r="F10" s="109">
        <v>32.8</v>
      </c>
      <c r="G10" s="110" t="s">
        <v>270</v>
      </c>
      <c r="H10" s="110" t="s">
        <v>271</v>
      </c>
      <c r="I10" s="110" t="s">
        <v>272</v>
      </c>
      <c r="J10" s="110" t="s">
        <v>273</v>
      </c>
      <c r="K10" s="110" t="s">
        <v>274</v>
      </c>
      <c r="L10" s="112" t="s">
        <v>275</v>
      </c>
    </row>
    <row r="13" spans="1:12" ht="26.25" customHeight="1">
      <c r="A13" s="94" t="s">
        <v>276</v>
      </c>
      <c r="B13" s="93"/>
      <c r="C13" s="93"/>
      <c r="D13" s="93"/>
      <c r="E13" s="93"/>
      <c r="F13" s="93"/>
      <c r="G13" s="93"/>
      <c r="H13" s="93"/>
      <c r="I13" s="93"/>
      <c r="J13" s="93"/>
      <c r="K13" s="93"/>
      <c r="L13" s="93"/>
    </row>
    <row r="14" spans="2:10" ht="25.5" customHeight="1">
      <c r="B14" s="93"/>
      <c r="C14" s="93"/>
      <c r="D14" s="93"/>
      <c r="E14" s="93"/>
      <c r="F14" s="93"/>
      <c r="J14" s="93"/>
    </row>
    <row r="15" spans="4:6" ht="25.5" customHeight="1">
      <c r="D15" s="93"/>
      <c r="E15" s="93"/>
      <c r="F15" s="93"/>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SheetLayoutView="100" workbookViewId="0" topLeftCell="A1">
      <selection activeCell="J8" sqref="J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7" width="13.16015625" style="0" customWidth="1"/>
    <col min="8" max="8" width="11.5" style="0" customWidth="1"/>
    <col min="9" max="9" width="30.5" style="0" customWidth="1"/>
    <col min="10" max="10" width="36.66015625" style="0" customWidth="1"/>
    <col min="11" max="12" width="29.83203125" style="0" customWidth="1"/>
    <col min="13" max="255" width="9.16015625" style="0" customWidth="1"/>
  </cols>
  <sheetData>
    <row r="1" spans="1:12" ht="23.25" customHeight="1">
      <c r="A1" s="59" t="s">
        <v>277</v>
      </c>
      <c r="L1" s="82"/>
    </row>
    <row r="2" spans="1:12" ht="23.25" customHeight="1">
      <c r="A2" s="60" t="s">
        <v>278</v>
      </c>
      <c r="B2" s="60"/>
      <c r="C2" s="60"/>
      <c r="D2" s="60"/>
      <c r="E2" s="60"/>
      <c r="F2" s="60"/>
      <c r="G2" s="60"/>
      <c r="H2" s="60"/>
      <c r="I2" s="60"/>
      <c r="J2" s="60"/>
      <c r="K2" s="60"/>
      <c r="L2" s="60"/>
    </row>
    <row r="3" spans="1:12" ht="23.25" customHeight="1">
      <c r="A3" s="61"/>
      <c r="B3" s="61"/>
      <c r="C3" s="61"/>
      <c r="D3" s="61"/>
      <c r="E3" s="61"/>
      <c r="F3" s="61"/>
      <c r="G3" s="61"/>
      <c r="H3" s="61"/>
      <c r="I3" s="61"/>
      <c r="J3" s="61"/>
      <c r="K3" s="61"/>
      <c r="L3" s="83" t="s">
        <v>3</v>
      </c>
    </row>
    <row r="4" spans="1:13" ht="23.25" customHeight="1">
      <c r="A4" s="62" t="s">
        <v>279</v>
      </c>
      <c r="B4" s="63" t="s">
        <v>280</v>
      </c>
      <c r="C4" s="64"/>
      <c r="D4" s="64"/>
      <c r="E4" s="64"/>
      <c r="F4" s="64"/>
      <c r="G4" s="65"/>
      <c r="H4" s="66"/>
      <c r="I4" s="84" t="s">
        <v>281</v>
      </c>
      <c r="J4" s="67" t="s">
        <v>282</v>
      </c>
      <c r="K4" s="67" t="s">
        <v>283</v>
      </c>
      <c r="L4" s="67"/>
      <c r="M4" s="85"/>
    </row>
    <row r="5" spans="1:13" ht="23.25" customHeight="1">
      <c r="A5" s="67"/>
      <c r="B5" s="68" t="s">
        <v>246</v>
      </c>
      <c r="C5" s="63" t="s">
        <v>284</v>
      </c>
      <c r="D5" s="65"/>
      <c r="E5" s="65"/>
      <c r="F5" s="66"/>
      <c r="G5" s="69" t="s">
        <v>285</v>
      </c>
      <c r="H5" s="70"/>
      <c r="I5" s="72"/>
      <c r="J5" s="67"/>
      <c r="K5" s="67" t="s">
        <v>286</v>
      </c>
      <c r="L5" s="67" t="s">
        <v>287</v>
      </c>
      <c r="M5" s="85"/>
    </row>
    <row r="6" spans="1:13" ht="47.25" customHeight="1">
      <c r="A6" s="67"/>
      <c r="B6" s="67"/>
      <c r="C6" s="71" t="s">
        <v>288</v>
      </c>
      <c r="D6" s="71" t="s">
        <v>289</v>
      </c>
      <c r="E6" s="71" t="s">
        <v>290</v>
      </c>
      <c r="F6" s="71" t="s">
        <v>291</v>
      </c>
      <c r="G6" s="72" t="s">
        <v>113</v>
      </c>
      <c r="H6" s="72" t="s">
        <v>292</v>
      </c>
      <c r="I6" s="86"/>
      <c r="J6" s="67"/>
      <c r="K6" s="67"/>
      <c r="L6" s="67"/>
      <c r="M6" s="85"/>
    </row>
    <row r="7" spans="1:13" s="58" customFormat="1" ht="22.5" customHeight="1">
      <c r="A7" s="73" t="s">
        <v>255</v>
      </c>
      <c r="B7" s="74"/>
      <c r="C7" s="74"/>
      <c r="D7" s="75"/>
      <c r="E7" s="76"/>
      <c r="F7" s="74"/>
      <c r="G7" s="74"/>
      <c r="H7" s="75"/>
      <c r="I7" s="87"/>
      <c r="J7" s="88"/>
      <c r="K7" s="87"/>
      <c r="L7" s="87"/>
      <c r="M7" s="89"/>
    </row>
    <row r="8" spans="1:12" ht="150" customHeight="1">
      <c r="A8" s="77" t="s">
        <v>87</v>
      </c>
      <c r="B8" s="78">
        <v>329.46</v>
      </c>
      <c r="C8" s="78">
        <v>248.66</v>
      </c>
      <c r="D8" s="79"/>
      <c r="E8" s="80"/>
      <c r="F8" s="78">
        <v>80.8</v>
      </c>
      <c r="G8" s="78">
        <v>248.66</v>
      </c>
      <c r="H8" s="79">
        <v>80.8</v>
      </c>
      <c r="I8" s="90" t="s">
        <v>293</v>
      </c>
      <c r="J8" s="91" t="s">
        <v>294</v>
      </c>
      <c r="K8" s="92" t="s">
        <v>295</v>
      </c>
      <c r="L8" s="92" t="s">
        <v>296</v>
      </c>
    </row>
    <row r="9" spans="1:13" ht="150" customHeight="1">
      <c r="A9" s="73"/>
      <c r="B9" s="74"/>
      <c r="C9" s="74"/>
      <c r="D9" s="81"/>
      <c r="E9" s="81"/>
      <c r="F9" s="74"/>
      <c r="G9" s="74"/>
      <c r="H9" s="74"/>
      <c r="I9" s="87"/>
      <c r="J9" s="87"/>
      <c r="K9" s="87"/>
      <c r="L9" s="87"/>
      <c r="M9" s="11"/>
    </row>
    <row r="10" ht="22.5" customHeight="1"/>
    <row r="11" ht="22.5" customHeight="1"/>
    <row r="12" ht="22.5" customHeight="1">
      <c r="L12" s="93"/>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59"/>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120" zoomScaleSheetLayoutView="120" workbookViewId="0" topLeftCell="A1">
      <selection activeCell="D8" sqref="D8"/>
    </sheetView>
  </sheetViews>
  <sheetFormatPr defaultColWidth="9.16015625" defaultRowHeight="12.75" customHeight="1"/>
  <cols>
    <col min="1" max="1" width="46.83203125" style="0" customWidth="1"/>
    <col min="2" max="2" width="22" style="0" customWidth="1"/>
    <col min="3" max="3" width="6.33203125" style="0" customWidth="1"/>
    <col min="4" max="4" width="10.16015625" style="0" customWidth="1"/>
    <col min="5" max="5" width="6.33203125" style="0" customWidth="1"/>
    <col min="6" max="6" width="9.83203125" style="0" customWidth="1"/>
    <col min="7" max="7" width="11.33203125" style="0" customWidth="1"/>
    <col min="8" max="8" width="11.66015625" style="0" customWidth="1"/>
    <col min="9" max="17" width="8.33203125" style="0" customWidth="1"/>
    <col min="18" max="18" width="9" style="0" customWidth="1"/>
    <col min="19" max="255" width="9.16015625" style="0" customWidth="1"/>
  </cols>
  <sheetData>
    <row r="1" spans="1:18" ht="33" customHeight="1">
      <c r="A1" s="17" t="s">
        <v>297</v>
      </c>
      <c r="B1" s="18"/>
      <c r="C1" s="18"/>
      <c r="D1" s="18"/>
      <c r="E1" s="18"/>
      <c r="F1" s="18"/>
      <c r="G1" s="18"/>
      <c r="H1" s="18"/>
      <c r="I1" s="18"/>
      <c r="J1" s="18"/>
      <c r="K1" s="18"/>
      <c r="L1" s="18"/>
      <c r="M1" s="18"/>
      <c r="N1" s="18"/>
      <c r="O1" s="18"/>
      <c r="P1" s="18"/>
      <c r="Q1" s="18"/>
      <c r="R1" s="53"/>
    </row>
    <row r="2" spans="1:18" ht="21.75" customHeight="1">
      <c r="A2" s="19" t="s">
        <v>298</v>
      </c>
      <c r="B2" s="19"/>
      <c r="C2" s="19"/>
      <c r="D2" s="19"/>
      <c r="E2" s="19"/>
      <c r="F2" s="19"/>
      <c r="G2" s="19"/>
      <c r="H2" s="19"/>
      <c r="I2" s="19"/>
      <c r="J2" s="19"/>
      <c r="K2" s="19"/>
      <c r="L2" s="19"/>
      <c r="M2" s="19"/>
      <c r="N2" s="19"/>
      <c r="O2" s="19"/>
      <c r="P2" s="19"/>
      <c r="Q2" s="19"/>
      <c r="R2" s="53"/>
    </row>
    <row r="3" spans="1:18" ht="18" customHeight="1">
      <c r="A3" s="20" t="s">
        <v>299</v>
      </c>
      <c r="B3" s="18"/>
      <c r="C3" s="18"/>
      <c r="D3" s="18"/>
      <c r="E3" s="18"/>
      <c r="F3" s="18"/>
      <c r="G3" s="18"/>
      <c r="H3" s="18"/>
      <c r="I3" s="18"/>
      <c r="J3" s="18"/>
      <c r="K3" s="18"/>
      <c r="L3" s="18"/>
      <c r="M3" s="18"/>
      <c r="N3" s="18"/>
      <c r="O3" s="18"/>
      <c r="P3" s="47" t="s">
        <v>300</v>
      </c>
      <c r="Q3" s="47"/>
      <c r="R3" s="53"/>
    </row>
    <row r="4" spans="1:18" ht="30" customHeight="1">
      <c r="A4" s="55" t="s">
        <v>301</v>
      </c>
      <c r="B4" s="55" t="s">
        <v>302</v>
      </c>
      <c r="C4" s="55" t="s">
        <v>303</v>
      </c>
      <c r="D4" s="55" t="s">
        <v>304</v>
      </c>
      <c r="E4" s="55" t="s">
        <v>305</v>
      </c>
      <c r="F4" s="24" t="s">
        <v>247</v>
      </c>
      <c r="G4" s="24"/>
      <c r="H4" s="24"/>
      <c r="I4" s="24"/>
      <c r="J4" s="24"/>
      <c r="K4" s="24"/>
      <c r="L4" s="24"/>
      <c r="M4" s="24"/>
      <c r="N4" s="24"/>
      <c r="O4" s="24"/>
      <c r="P4" s="48"/>
      <c r="Q4" s="48"/>
      <c r="R4" s="53"/>
    </row>
    <row r="5" spans="1:18" ht="30" customHeight="1">
      <c r="A5" s="55"/>
      <c r="B5" s="55"/>
      <c r="C5" s="55"/>
      <c r="D5" s="55"/>
      <c r="E5" s="55"/>
      <c r="F5" s="24" t="s">
        <v>255</v>
      </c>
      <c r="G5" s="26" t="s">
        <v>73</v>
      </c>
      <c r="H5" s="27"/>
      <c r="I5" s="27"/>
      <c r="J5" s="27" t="s">
        <v>306</v>
      </c>
      <c r="K5" s="27" t="s">
        <v>75</v>
      </c>
      <c r="L5" s="27" t="s">
        <v>307</v>
      </c>
      <c r="M5" s="27" t="s">
        <v>77</v>
      </c>
      <c r="N5" s="27" t="s">
        <v>78</v>
      </c>
      <c r="O5" s="27" t="s">
        <v>81</v>
      </c>
      <c r="P5" s="27" t="s">
        <v>79</v>
      </c>
      <c r="Q5" s="27" t="s">
        <v>80</v>
      </c>
      <c r="R5" s="53"/>
    </row>
    <row r="6" spans="1:18" ht="34.5" customHeight="1">
      <c r="A6" s="55"/>
      <c r="B6" s="55"/>
      <c r="C6" s="55"/>
      <c r="D6" s="55"/>
      <c r="E6" s="55"/>
      <c r="F6" s="29"/>
      <c r="G6" s="30" t="s">
        <v>121</v>
      </c>
      <c r="H6" s="31" t="s">
        <v>84</v>
      </c>
      <c r="I6" s="27" t="s">
        <v>85</v>
      </c>
      <c r="J6" s="27"/>
      <c r="K6" s="27"/>
      <c r="L6" s="27"/>
      <c r="M6" s="27"/>
      <c r="N6" s="27"/>
      <c r="O6" s="27"/>
      <c r="P6" s="27"/>
      <c r="Q6" s="27"/>
      <c r="R6" s="53"/>
    </row>
    <row r="7" spans="1:18" ht="30" customHeight="1">
      <c r="A7" s="39"/>
      <c r="B7" s="39" t="s">
        <v>255</v>
      </c>
      <c r="C7" s="56"/>
      <c r="D7" s="40">
        <v>116000</v>
      </c>
      <c r="E7" s="41"/>
      <c r="F7" s="43">
        <f>SUM(F8:F15)</f>
        <v>896</v>
      </c>
      <c r="G7" s="43">
        <f>SUM(G8:G15)</f>
        <v>896</v>
      </c>
      <c r="H7" s="43">
        <f>SUM(H8:H15)</f>
        <v>896</v>
      </c>
      <c r="I7" s="49"/>
      <c r="J7" s="49"/>
      <c r="K7" s="49"/>
      <c r="L7" s="49"/>
      <c r="M7" s="49"/>
      <c r="N7" s="44"/>
      <c r="O7" s="50"/>
      <c r="P7" s="44"/>
      <c r="Q7" s="43"/>
      <c r="R7" s="54"/>
    </row>
    <row r="8" spans="1:18" ht="21.75" customHeight="1">
      <c r="A8" s="39" t="s">
        <v>308</v>
      </c>
      <c r="B8" s="39" t="s">
        <v>309</v>
      </c>
      <c r="C8" s="56" t="s">
        <v>310</v>
      </c>
      <c r="D8" s="40">
        <v>30000</v>
      </c>
      <c r="E8" s="41" t="s">
        <v>311</v>
      </c>
      <c r="F8" s="57">
        <f>G8</f>
        <v>60</v>
      </c>
      <c r="G8" s="43">
        <v>60</v>
      </c>
      <c r="H8" s="44">
        <v>60</v>
      </c>
      <c r="I8" s="38"/>
      <c r="J8" s="38"/>
      <c r="K8" s="38"/>
      <c r="L8" s="38"/>
      <c r="M8" s="38"/>
      <c r="N8" s="38"/>
      <c r="O8" s="38"/>
      <c r="P8" s="51"/>
      <c r="Q8" s="38"/>
      <c r="R8" s="53"/>
    </row>
    <row r="9" spans="1:18" ht="21.75" customHeight="1">
      <c r="A9" s="39" t="s">
        <v>312</v>
      </c>
      <c r="B9" s="39" t="s">
        <v>309</v>
      </c>
      <c r="C9" s="56" t="s">
        <v>313</v>
      </c>
      <c r="D9" s="40">
        <v>42000</v>
      </c>
      <c r="E9" s="41" t="s">
        <v>311</v>
      </c>
      <c r="F9" s="57">
        <f aca="true" t="shared" si="0" ref="F9:F15">G9</f>
        <v>120</v>
      </c>
      <c r="G9" s="43">
        <v>120</v>
      </c>
      <c r="H9" s="44">
        <v>120</v>
      </c>
      <c r="I9" s="38"/>
      <c r="J9" s="38"/>
      <c r="K9" s="38"/>
      <c r="L9" s="38"/>
      <c r="M9" s="38"/>
      <c r="N9" s="38"/>
      <c r="O9" s="38"/>
      <c r="P9" s="38"/>
      <c r="Q9" s="38"/>
      <c r="R9" s="53"/>
    </row>
    <row r="10" spans="1:18" ht="21.75" customHeight="1">
      <c r="A10" s="39" t="s">
        <v>314</v>
      </c>
      <c r="B10" s="39" t="s">
        <v>309</v>
      </c>
      <c r="C10" s="56" t="s">
        <v>310</v>
      </c>
      <c r="D10" s="40">
        <v>44000</v>
      </c>
      <c r="E10" s="41" t="s">
        <v>311</v>
      </c>
      <c r="F10" s="57">
        <f t="shared" si="0"/>
        <v>88</v>
      </c>
      <c r="G10" s="43">
        <v>88</v>
      </c>
      <c r="H10" s="44">
        <v>88</v>
      </c>
      <c r="I10" s="38"/>
      <c r="J10" s="38"/>
      <c r="K10" s="38"/>
      <c r="L10" s="38"/>
      <c r="M10" s="38"/>
      <c r="N10" s="38"/>
      <c r="O10" s="38"/>
      <c r="P10" s="38"/>
      <c r="Q10" s="38"/>
      <c r="R10" s="53"/>
    </row>
    <row r="11" spans="1:18" ht="21.75" customHeight="1">
      <c r="A11" s="39" t="s">
        <v>315</v>
      </c>
      <c r="B11" s="39" t="s">
        <v>316</v>
      </c>
      <c r="C11" s="56" t="s">
        <v>310</v>
      </c>
      <c r="D11" s="40">
        <v>1</v>
      </c>
      <c r="E11" s="41" t="s">
        <v>96</v>
      </c>
      <c r="F11" s="57">
        <f t="shared" si="0"/>
        <v>48</v>
      </c>
      <c r="G11" s="43">
        <v>48</v>
      </c>
      <c r="H11" s="44">
        <v>48</v>
      </c>
      <c r="I11" s="38"/>
      <c r="J11" s="38"/>
      <c r="K11" s="38"/>
      <c r="L11" s="38"/>
      <c r="M11" s="45"/>
      <c r="N11" s="45"/>
      <c r="O11" s="38"/>
      <c r="P11" s="38"/>
      <c r="Q11" s="38"/>
      <c r="R11" s="53"/>
    </row>
    <row r="12" spans="1:18" ht="21.75" customHeight="1">
      <c r="A12" s="39" t="s">
        <v>317</v>
      </c>
      <c r="B12" s="39" t="s">
        <v>316</v>
      </c>
      <c r="C12" s="56" t="s">
        <v>310</v>
      </c>
      <c r="D12" s="40">
        <v>1</v>
      </c>
      <c r="E12" s="41" t="s">
        <v>96</v>
      </c>
      <c r="F12" s="57">
        <f t="shared" si="0"/>
        <v>480</v>
      </c>
      <c r="G12" s="43">
        <v>480</v>
      </c>
      <c r="H12" s="44">
        <v>480</v>
      </c>
      <c r="I12" s="38"/>
      <c r="J12" s="38"/>
      <c r="K12" s="38"/>
      <c r="L12" s="45"/>
      <c r="M12" s="45"/>
      <c r="N12" s="45"/>
      <c r="O12" s="38"/>
      <c r="P12" s="38"/>
      <c r="Q12" s="38"/>
      <c r="R12" s="53"/>
    </row>
    <row r="13" spans="1:18" ht="21.75" customHeight="1">
      <c r="A13" s="39" t="s">
        <v>318</v>
      </c>
      <c r="B13" s="39" t="s">
        <v>316</v>
      </c>
      <c r="C13" s="56" t="s">
        <v>319</v>
      </c>
      <c r="D13" s="40">
        <v>2</v>
      </c>
      <c r="E13" s="41" t="s">
        <v>96</v>
      </c>
      <c r="F13" s="57">
        <f t="shared" si="0"/>
        <v>70</v>
      </c>
      <c r="G13" s="43">
        <v>70</v>
      </c>
      <c r="H13" s="44">
        <v>70</v>
      </c>
      <c r="I13" s="38"/>
      <c r="J13" s="38"/>
      <c r="K13" s="45"/>
      <c r="L13" s="45"/>
      <c r="M13" s="45"/>
      <c r="N13" s="45"/>
      <c r="O13" s="38"/>
      <c r="P13" s="38"/>
      <c r="Q13" s="45"/>
      <c r="R13" s="53"/>
    </row>
    <row r="14" spans="1:18" ht="21.75" customHeight="1">
      <c r="A14" s="39" t="s">
        <v>320</v>
      </c>
      <c r="B14" s="39" t="s">
        <v>321</v>
      </c>
      <c r="C14" s="56" t="s">
        <v>322</v>
      </c>
      <c r="D14" s="40">
        <v>1</v>
      </c>
      <c r="E14" s="41" t="s">
        <v>323</v>
      </c>
      <c r="F14" s="57">
        <f t="shared" si="0"/>
        <v>10</v>
      </c>
      <c r="G14" s="43">
        <v>10</v>
      </c>
      <c r="H14" s="44">
        <v>10</v>
      </c>
      <c r="I14" s="45"/>
      <c r="J14" s="45"/>
      <c r="K14" s="45"/>
      <c r="L14" s="45"/>
      <c r="M14" s="45"/>
      <c r="N14" s="45"/>
      <c r="O14" s="38"/>
      <c r="P14" s="45"/>
      <c r="Q14" s="45"/>
      <c r="R14" s="53"/>
    </row>
    <row r="15" spans="1:17" ht="19.5" customHeight="1">
      <c r="A15" s="39" t="s">
        <v>320</v>
      </c>
      <c r="B15" s="39" t="s">
        <v>324</v>
      </c>
      <c r="C15" s="56" t="s">
        <v>322</v>
      </c>
      <c r="D15" s="40">
        <v>1</v>
      </c>
      <c r="E15" s="41" t="s">
        <v>323</v>
      </c>
      <c r="F15" s="57">
        <f t="shared" si="0"/>
        <v>20</v>
      </c>
      <c r="G15" s="43">
        <v>20</v>
      </c>
      <c r="H15" s="44">
        <v>20</v>
      </c>
      <c r="I15" s="11"/>
      <c r="J15" s="11"/>
      <c r="K15" s="11"/>
      <c r="L15" s="11"/>
      <c r="M15" s="11"/>
      <c r="N15" s="11"/>
      <c r="O15" s="11"/>
      <c r="P15" s="11"/>
      <c r="Q15" s="11"/>
    </row>
    <row r="16" spans="1:17" ht="19.5" customHeight="1">
      <c r="A16" s="11"/>
      <c r="B16" s="11"/>
      <c r="C16" s="11"/>
      <c r="D16" s="11"/>
      <c r="E16" s="11"/>
      <c r="F16" s="11"/>
      <c r="G16" s="11"/>
      <c r="H16" s="11"/>
      <c r="I16" s="11"/>
      <c r="J16" s="11"/>
      <c r="K16" s="11"/>
      <c r="L16" s="11"/>
      <c r="M16" s="11"/>
      <c r="N16" s="11"/>
      <c r="O16" s="11"/>
      <c r="P16" s="11"/>
      <c r="Q16" s="11"/>
    </row>
    <row r="17" spans="1:17" ht="19.5" customHeight="1">
      <c r="A17" s="11"/>
      <c r="B17" s="11"/>
      <c r="C17" s="11"/>
      <c r="D17" s="11"/>
      <c r="E17" s="11"/>
      <c r="F17" s="11"/>
      <c r="G17" s="11"/>
      <c r="H17" s="11"/>
      <c r="I17" s="11"/>
      <c r="J17" s="11"/>
      <c r="K17" s="52"/>
      <c r="L17" s="11"/>
      <c r="M17" s="11"/>
      <c r="N17" s="11"/>
      <c r="O17" s="11"/>
      <c r="P17" s="11"/>
      <c r="Q17" s="11"/>
    </row>
    <row r="18" spans="1:17" ht="19.5" customHeight="1">
      <c r="A18" s="11"/>
      <c r="B18" s="11"/>
      <c r="C18" s="11"/>
      <c r="D18" s="11"/>
      <c r="E18" s="11"/>
      <c r="F18" s="11"/>
      <c r="G18" s="11"/>
      <c r="H18" s="11"/>
      <c r="I18" s="11"/>
      <c r="J18" s="11"/>
      <c r="K18" s="11"/>
      <c r="L18" s="11"/>
      <c r="M18" s="11"/>
      <c r="N18" s="11"/>
      <c r="O18" s="11"/>
      <c r="P18" s="11"/>
      <c r="Q18" s="11"/>
    </row>
    <row r="19" spans="1:17" ht="19.5" customHeight="1">
      <c r="A19" s="11"/>
      <c r="B19" s="11"/>
      <c r="C19" s="11"/>
      <c r="D19" s="11"/>
      <c r="E19" s="11"/>
      <c r="F19" s="11"/>
      <c r="G19" s="11"/>
      <c r="H19" s="11"/>
      <c r="I19" s="11"/>
      <c r="J19" s="11"/>
      <c r="K19" s="11"/>
      <c r="L19" s="11"/>
      <c r="M19" s="11"/>
      <c r="N19" s="11"/>
      <c r="O19" s="11"/>
      <c r="P19" s="11"/>
      <c r="Q19" s="11"/>
    </row>
    <row r="20" spans="1:17" ht="19.5" customHeight="1">
      <c r="A20" s="11"/>
      <c r="B20" s="11"/>
      <c r="C20" s="11"/>
      <c r="D20" s="11"/>
      <c r="E20" s="11"/>
      <c r="F20" s="11"/>
      <c r="G20" s="11"/>
      <c r="H20" s="11"/>
      <c r="I20" s="11"/>
      <c r="J20" s="11"/>
      <c r="K20" s="11"/>
      <c r="L20" s="11"/>
      <c r="M20" s="11"/>
      <c r="N20" s="11"/>
      <c r="O20" s="11"/>
      <c r="P20" s="11"/>
      <c r="Q20" s="11"/>
    </row>
    <row r="21" spans="1:17" ht="19.5" customHeight="1">
      <c r="A21" s="11"/>
      <c r="B21" s="11"/>
      <c r="C21" s="11"/>
      <c r="D21" s="11"/>
      <c r="E21" s="11"/>
      <c r="F21" s="11"/>
      <c r="G21" s="11"/>
      <c r="H21" s="11"/>
      <c r="I21" s="11"/>
      <c r="J21" s="11"/>
      <c r="K21" s="11"/>
      <c r="L21" s="11"/>
      <c r="M21" s="11"/>
      <c r="N21" s="11"/>
      <c r="O21" s="11"/>
      <c r="P21" s="11"/>
      <c r="Q21" s="11"/>
    </row>
    <row r="22" spans="1:17" ht="19.5" customHeight="1">
      <c r="A22" s="11"/>
      <c r="B22" s="11"/>
      <c r="C22" s="11"/>
      <c r="D22" s="11"/>
      <c r="E22" s="11"/>
      <c r="F22" s="11"/>
      <c r="G22" s="11"/>
      <c r="H22" s="11"/>
      <c r="I22" s="11"/>
      <c r="J22" s="11"/>
      <c r="K22" s="11"/>
      <c r="L22" s="11"/>
      <c r="M22" s="11"/>
      <c r="N22" s="11"/>
      <c r="O22" s="11"/>
      <c r="P22" s="11"/>
      <c r="Q22" s="11"/>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180" verticalDpi="180" orientation="landscape" paperSize="9" scale="83"/>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I24" sqref="I2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325</v>
      </c>
      <c r="B1" s="18"/>
      <c r="C1" s="18"/>
      <c r="D1" s="18"/>
      <c r="E1" s="18"/>
      <c r="F1" s="18"/>
      <c r="G1" s="18"/>
      <c r="H1" s="18"/>
      <c r="I1" s="18"/>
      <c r="J1" s="18"/>
      <c r="K1" s="18"/>
      <c r="L1" s="18"/>
      <c r="M1" s="18"/>
      <c r="N1" s="18"/>
      <c r="O1" s="18"/>
      <c r="P1" s="18"/>
      <c r="Q1" s="18"/>
      <c r="R1" s="53"/>
    </row>
    <row r="2" spans="1:18" ht="21.75" customHeight="1">
      <c r="A2" s="19" t="s">
        <v>326</v>
      </c>
      <c r="B2" s="19"/>
      <c r="C2" s="19"/>
      <c r="D2" s="19"/>
      <c r="E2" s="19"/>
      <c r="F2" s="19"/>
      <c r="G2" s="19"/>
      <c r="H2" s="19"/>
      <c r="I2" s="19"/>
      <c r="J2" s="19"/>
      <c r="K2" s="19"/>
      <c r="L2" s="19"/>
      <c r="M2" s="19"/>
      <c r="N2" s="19"/>
      <c r="O2" s="19"/>
      <c r="P2" s="19"/>
      <c r="Q2" s="19"/>
      <c r="R2" s="53"/>
    </row>
    <row r="3" spans="1:18" ht="11.25" customHeight="1">
      <c r="A3" s="20"/>
      <c r="B3" s="18"/>
      <c r="C3" s="18"/>
      <c r="D3" s="18"/>
      <c r="E3" s="18"/>
      <c r="F3" s="18"/>
      <c r="G3" s="18"/>
      <c r="H3" s="18"/>
      <c r="I3" s="18"/>
      <c r="J3" s="18"/>
      <c r="K3" s="18"/>
      <c r="L3" s="18"/>
      <c r="M3" s="18"/>
      <c r="N3" s="18"/>
      <c r="O3" s="18"/>
      <c r="P3" s="46" t="s">
        <v>300</v>
      </c>
      <c r="Q3" s="46"/>
      <c r="R3" s="53"/>
    </row>
    <row r="4" spans="1:18" ht="11.25" customHeight="1">
      <c r="A4" s="20" t="s">
        <v>327</v>
      </c>
      <c r="B4" s="18"/>
      <c r="C4" s="18"/>
      <c r="D4" s="18"/>
      <c r="E4" s="18"/>
      <c r="F4" s="18"/>
      <c r="G4" s="18"/>
      <c r="H4" s="18"/>
      <c r="I4" s="18"/>
      <c r="J4" s="18"/>
      <c r="K4" s="18"/>
      <c r="L4" s="18"/>
      <c r="M4" s="18"/>
      <c r="N4" s="18"/>
      <c r="O4" s="18"/>
      <c r="P4" s="47"/>
      <c r="Q4" s="47"/>
      <c r="R4" s="53"/>
    </row>
    <row r="5" spans="1:18" ht="30" customHeight="1">
      <c r="A5" s="21" t="s">
        <v>328</v>
      </c>
      <c r="B5" s="22"/>
      <c r="C5" s="22"/>
      <c r="D5" s="22"/>
      <c r="E5" s="23"/>
      <c r="F5" s="24" t="s">
        <v>247</v>
      </c>
      <c r="G5" s="24"/>
      <c r="H5" s="24"/>
      <c r="I5" s="24"/>
      <c r="J5" s="24"/>
      <c r="K5" s="24"/>
      <c r="L5" s="24"/>
      <c r="M5" s="24"/>
      <c r="N5" s="24"/>
      <c r="O5" s="24"/>
      <c r="P5" s="48"/>
      <c r="Q5" s="48"/>
      <c r="R5" s="53"/>
    </row>
    <row r="6" spans="1:18" ht="30" customHeight="1">
      <c r="A6" s="25" t="s">
        <v>329</v>
      </c>
      <c r="B6" s="25" t="s">
        <v>302</v>
      </c>
      <c r="C6" s="25" t="s">
        <v>330</v>
      </c>
      <c r="D6" s="25" t="s">
        <v>331</v>
      </c>
      <c r="E6" s="25" t="s">
        <v>332</v>
      </c>
      <c r="F6" s="24" t="s">
        <v>255</v>
      </c>
      <c r="G6" s="26" t="s">
        <v>73</v>
      </c>
      <c r="H6" s="27"/>
      <c r="I6" s="27"/>
      <c r="J6" s="27" t="s">
        <v>306</v>
      </c>
      <c r="K6" s="27" t="s">
        <v>75</v>
      </c>
      <c r="L6" s="27" t="s">
        <v>307</v>
      </c>
      <c r="M6" s="27" t="s">
        <v>77</v>
      </c>
      <c r="N6" s="27" t="s">
        <v>78</v>
      </c>
      <c r="O6" s="27" t="s">
        <v>81</v>
      </c>
      <c r="P6" s="27" t="s">
        <v>79</v>
      </c>
      <c r="Q6" s="27" t="s">
        <v>80</v>
      </c>
      <c r="R6" s="53"/>
    </row>
    <row r="7" spans="1:18" ht="25.5" customHeight="1">
      <c r="A7" s="28"/>
      <c r="B7" s="28"/>
      <c r="C7" s="28"/>
      <c r="D7" s="28"/>
      <c r="E7" s="28"/>
      <c r="F7" s="29"/>
      <c r="G7" s="30" t="s">
        <v>121</v>
      </c>
      <c r="H7" s="31" t="s">
        <v>84</v>
      </c>
      <c r="I7" s="27" t="s">
        <v>85</v>
      </c>
      <c r="J7" s="27"/>
      <c r="K7" s="27"/>
      <c r="L7" s="27"/>
      <c r="M7" s="27"/>
      <c r="N7" s="27"/>
      <c r="O7" s="27"/>
      <c r="P7" s="27"/>
      <c r="Q7" s="27"/>
      <c r="R7" s="53"/>
    </row>
    <row r="8" spans="1:18" ht="30" customHeight="1">
      <c r="A8" s="32"/>
      <c r="B8" s="33"/>
      <c r="C8" s="33"/>
      <c r="D8" s="34"/>
      <c r="E8" s="35"/>
      <c r="F8" s="36">
        <v>180</v>
      </c>
      <c r="G8" s="30">
        <v>180</v>
      </c>
      <c r="H8" s="37">
        <v>180</v>
      </c>
      <c r="I8" s="43"/>
      <c r="J8" s="49"/>
      <c r="K8" s="49"/>
      <c r="L8" s="49"/>
      <c r="M8" s="49"/>
      <c r="N8" s="44"/>
      <c r="O8" s="50"/>
      <c r="P8" s="44"/>
      <c r="Q8" s="43"/>
      <c r="R8" s="54"/>
    </row>
    <row r="9" spans="1:18" ht="21.75" customHeight="1">
      <c r="A9" s="38"/>
      <c r="B9" s="39" t="s">
        <v>333</v>
      </c>
      <c r="C9" s="39" t="s">
        <v>334</v>
      </c>
      <c r="D9" s="40">
        <v>1</v>
      </c>
      <c r="E9" s="41" t="s">
        <v>335</v>
      </c>
      <c r="F9" s="42" t="s">
        <v>336</v>
      </c>
      <c r="G9" s="43">
        <v>160</v>
      </c>
      <c r="H9" s="44">
        <v>160</v>
      </c>
      <c r="I9" s="38"/>
      <c r="J9" s="38"/>
      <c r="K9" s="38"/>
      <c r="L9" s="38"/>
      <c r="M9" s="38"/>
      <c r="N9" s="38"/>
      <c r="O9" s="38"/>
      <c r="P9" s="51"/>
      <c r="Q9" s="38"/>
      <c r="R9" s="53"/>
    </row>
    <row r="10" spans="1:18" ht="21.75" customHeight="1">
      <c r="A10" s="38"/>
      <c r="B10" s="39" t="s">
        <v>333</v>
      </c>
      <c r="C10" s="39" t="s">
        <v>337</v>
      </c>
      <c r="D10" s="40">
        <v>1</v>
      </c>
      <c r="E10" s="41" t="s">
        <v>335</v>
      </c>
      <c r="F10" s="42" t="s">
        <v>338</v>
      </c>
      <c r="G10" s="43">
        <v>20</v>
      </c>
      <c r="H10" s="44">
        <v>20</v>
      </c>
      <c r="I10" s="38"/>
      <c r="J10" s="38"/>
      <c r="K10" s="38"/>
      <c r="L10" s="38"/>
      <c r="M10" s="38"/>
      <c r="N10" s="38"/>
      <c r="O10" s="38"/>
      <c r="P10" s="38"/>
      <c r="Q10" s="38"/>
      <c r="R10" s="53"/>
    </row>
    <row r="11" spans="1:18" ht="21.75" customHeight="1">
      <c r="A11" s="45"/>
      <c r="B11" s="45"/>
      <c r="C11" s="45"/>
      <c r="D11" s="45"/>
      <c r="E11" s="45"/>
      <c r="F11" s="38"/>
      <c r="G11" s="38"/>
      <c r="H11" s="38"/>
      <c r="I11" s="38"/>
      <c r="J11" s="38"/>
      <c r="K11" s="38"/>
      <c r="L11" s="38"/>
      <c r="M11" s="38"/>
      <c r="N11" s="38"/>
      <c r="O11" s="38"/>
      <c r="P11" s="38"/>
      <c r="Q11" s="38"/>
      <c r="R11" s="53"/>
    </row>
    <row r="12" spans="1:18" ht="21.75" customHeight="1">
      <c r="A12" s="45"/>
      <c r="B12" s="45"/>
      <c r="C12" s="45"/>
      <c r="D12" s="45"/>
      <c r="E12" s="45"/>
      <c r="F12" s="38"/>
      <c r="G12" s="38"/>
      <c r="H12" s="45"/>
      <c r="I12" s="38"/>
      <c r="J12" s="38"/>
      <c r="K12" s="38"/>
      <c r="L12" s="38"/>
      <c r="M12" s="45"/>
      <c r="N12" s="45"/>
      <c r="O12" s="38"/>
      <c r="P12" s="38"/>
      <c r="Q12" s="38"/>
      <c r="R12" s="53"/>
    </row>
    <row r="13" spans="1:18" ht="21.75" customHeight="1">
      <c r="A13" s="45"/>
      <c r="B13" s="45"/>
      <c r="C13" s="45"/>
      <c r="D13" s="45"/>
      <c r="E13" s="45"/>
      <c r="F13" s="38"/>
      <c r="G13" s="38"/>
      <c r="H13" s="45"/>
      <c r="I13" s="38"/>
      <c r="J13" s="38"/>
      <c r="K13" s="38"/>
      <c r="L13" s="45"/>
      <c r="M13" s="45"/>
      <c r="N13" s="45"/>
      <c r="O13" s="38"/>
      <c r="P13" s="38"/>
      <c r="Q13" s="38"/>
      <c r="R13" s="53"/>
    </row>
    <row r="14" spans="1:18" ht="21.75" customHeight="1">
      <c r="A14" s="45"/>
      <c r="B14" s="45"/>
      <c r="C14" s="45"/>
      <c r="D14" s="45"/>
      <c r="E14" s="45"/>
      <c r="F14" s="38"/>
      <c r="G14" s="38"/>
      <c r="H14" s="38"/>
      <c r="I14" s="38"/>
      <c r="J14" s="38"/>
      <c r="K14" s="45"/>
      <c r="L14" s="45"/>
      <c r="M14" s="45"/>
      <c r="N14" s="45"/>
      <c r="O14" s="38"/>
      <c r="P14" s="38"/>
      <c r="Q14" s="45"/>
      <c r="R14" s="53"/>
    </row>
    <row r="15" spans="1:18" ht="21.75" customHeight="1">
      <c r="A15" s="45"/>
      <c r="B15" s="45"/>
      <c r="C15" s="45"/>
      <c r="D15" s="45"/>
      <c r="E15" s="45"/>
      <c r="F15" s="45"/>
      <c r="G15" s="45"/>
      <c r="H15" s="45"/>
      <c r="I15" s="45"/>
      <c r="J15" s="45"/>
      <c r="K15" s="45"/>
      <c r="L15" s="45"/>
      <c r="M15" s="45"/>
      <c r="N15" s="45"/>
      <c r="O15" s="38"/>
      <c r="P15" s="45"/>
      <c r="Q15" s="45"/>
      <c r="R15" s="53"/>
    </row>
    <row r="16" spans="1:17" ht="19.5" customHeight="1">
      <c r="A16" s="11"/>
      <c r="B16" s="11"/>
      <c r="C16" s="11"/>
      <c r="D16" s="11"/>
      <c r="E16" s="11"/>
      <c r="F16" s="11"/>
      <c r="G16" s="11"/>
      <c r="H16" s="11"/>
      <c r="I16" s="11"/>
      <c r="J16" s="11"/>
      <c r="K16" s="11"/>
      <c r="L16" s="11"/>
      <c r="M16" s="11"/>
      <c r="N16" s="11"/>
      <c r="O16" s="11"/>
      <c r="P16" s="11"/>
      <c r="Q16" s="11"/>
    </row>
    <row r="17" spans="1:17" ht="19.5" customHeight="1">
      <c r="A17" s="11"/>
      <c r="B17" s="11"/>
      <c r="C17" s="11"/>
      <c r="D17" s="11"/>
      <c r="E17" s="11"/>
      <c r="F17" s="11"/>
      <c r="G17" s="11"/>
      <c r="H17" s="11"/>
      <c r="I17" s="11"/>
      <c r="J17" s="11"/>
      <c r="K17" s="11"/>
      <c r="L17" s="11"/>
      <c r="M17" s="11"/>
      <c r="N17" s="11"/>
      <c r="O17" s="11"/>
      <c r="P17" s="11"/>
      <c r="Q17" s="11"/>
    </row>
    <row r="18" spans="1:17" ht="19.5" customHeight="1">
      <c r="A18" s="11"/>
      <c r="B18" s="11"/>
      <c r="C18" s="11"/>
      <c r="D18" s="11"/>
      <c r="E18" s="11"/>
      <c r="F18" s="11"/>
      <c r="G18" s="11"/>
      <c r="H18" s="11"/>
      <c r="I18" s="11"/>
      <c r="J18" s="11"/>
      <c r="K18" s="52"/>
      <c r="L18" s="11"/>
      <c r="M18" s="11"/>
      <c r="N18" s="11"/>
      <c r="O18" s="11"/>
      <c r="P18" s="11"/>
      <c r="Q18" s="11"/>
    </row>
    <row r="19" spans="1:17" ht="19.5" customHeight="1">
      <c r="A19" s="11"/>
      <c r="B19" s="11"/>
      <c r="C19" s="11"/>
      <c r="D19" s="11"/>
      <c r="E19" s="11"/>
      <c r="F19" s="11"/>
      <c r="G19" s="11"/>
      <c r="H19" s="11"/>
      <c r="I19" s="11"/>
      <c r="J19" s="11"/>
      <c r="K19" s="11"/>
      <c r="L19" s="11"/>
      <c r="M19" s="11"/>
      <c r="N19" s="11"/>
      <c r="O19" s="11"/>
      <c r="P19" s="11"/>
      <c r="Q19" s="11"/>
    </row>
    <row r="20" spans="1:17" ht="19.5" customHeight="1">
      <c r="A20" s="11"/>
      <c r="B20" s="11"/>
      <c r="C20" s="11"/>
      <c r="D20" s="11"/>
      <c r="E20" s="11"/>
      <c r="F20" s="11"/>
      <c r="G20" s="11"/>
      <c r="H20" s="11"/>
      <c r="I20" s="11"/>
      <c r="J20" s="11"/>
      <c r="K20" s="11"/>
      <c r="L20" s="11"/>
      <c r="M20" s="11"/>
      <c r="N20" s="11"/>
      <c r="O20" s="11"/>
      <c r="P20" s="11"/>
      <c r="Q20" s="11"/>
    </row>
    <row r="21" spans="1:17" ht="19.5" customHeight="1">
      <c r="A21" s="11"/>
      <c r="B21" s="11"/>
      <c r="C21" s="11"/>
      <c r="D21" s="11"/>
      <c r="E21" s="11"/>
      <c r="F21" s="11"/>
      <c r="G21" s="11"/>
      <c r="H21" s="11"/>
      <c r="I21" s="11"/>
      <c r="J21" s="11"/>
      <c r="K21" s="11"/>
      <c r="L21" s="11"/>
      <c r="M21" s="11"/>
      <c r="N21" s="11"/>
      <c r="O21" s="11"/>
      <c r="P21" s="11"/>
      <c r="Q21" s="11"/>
    </row>
    <row r="22" spans="1:17" ht="19.5" customHeight="1">
      <c r="A22" s="11"/>
      <c r="B22" s="11"/>
      <c r="C22" s="11"/>
      <c r="D22" s="11"/>
      <c r="E22" s="11"/>
      <c r="F22" s="11"/>
      <c r="G22" s="11"/>
      <c r="H22" s="11"/>
      <c r="I22" s="11"/>
      <c r="J22" s="11"/>
      <c r="K22" s="11"/>
      <c r="L22" s="11"/>
      <c r="M22" s="11"/>
      <c r="N22" s="11"/>
      <c r="O22" s="11"/>
      <c r="P22" s="11"/>
      <c r="Q22" s="11"/>
    </row>
    <row r="23" spans="1:17" ht="19.5" customHeight="1">
      <c r="A23" s="11"/>
      <c r="B23" s="11"/>
      <c r="C23" s="11"/>
      <c r="D23" s="11"/>
      <c r="E23" s="11"/>
      <c r="F23" s="11"/>
      <c r="G23" s="11"/>
      <c r="H23" s="11"/>
      <c r="I23" s="11"/>
      <c r="J23" s="11"/>
      <c r="K23" s="11"/>
      <c r="L23" s="11"/>
      <c r="M23" s="11"/>
      <c r="N23" s="11"/>
      <c r="O23" s="11"/>
      <c r="P23" s="11"/>
      <c r="Q23" s="11"/>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180" verticalDpi="180" orientation="landscape" paperSize="9" scale="86"/>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8"/>
  <sheetViews>
    <sheetView tabSelected="1" view="pageBreakPreview" zoomScale="140" zoomScaleSheetLayoutView="140" workbookViewId="0" topLeftCell="B1">
      <selection activeCell="B3" sqref="A3:IV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1" customWidth="1"/>
  </cols>
  <sheetData>
    <row r="1" ht="24" customHeight="1">
      <c r="B1" s="2" t="s">
        <v>339</v>
      </c>
    </row>
    <row r="2" spans="2:4" ht="46.5" customHeight="1">
      <c r="B2" s="3" t="s">
        <v>340</v>
      </c>
      <c r="C2" s="3"/>
      <c r="D2" s="3"/>
    </row>
    <row r="3" spans="2:5" ht="24.75" customHeight="1">
      <c r="B3" s="3"/>
      <c r="C3" s="3"/>
      <c r="D3" s="3"/>
      <c r="E3" s="4" t="s">
        <v>3</v>
      </c>
    </row>
    <row r="4" spans="2:5" ht="24.75" customHeight="1">
      <c r="B4" s="5" t="s">
        <v>327</v>
      </c>
      <c r="C4" s="3"/>
      <c r="D4" s="3"/>
      <c r="E4" s="4"/>
    </row>
    <row r="5" spans="2:5" ht="24" customHeight="1">
      <c r="B5" s="6" t="s">
        <v>341</v>
      </c>
      <c r="C5" s="6" t="s">
        <v>342</v>
      </c>
      <c r="D5" s="6" t="s">
        <v>343</v>
      </c>
      <c r="E5" s="7" t="s">
        <v>344</v>
      </c>
    </row>
    <row r="6" spans="2:5" ht="24" customHeight="1">
      <c r="B6" s="6"/>
      <c r="C6" s="6"/>
      <c r="D6" s="6"/>
      <c r="E6" s="8"/>
    </row>
    <row r="7" spans="2:5" ht="24" customHeight="1">
      <c r="B7" s="9" t="s">
        <v>345</v>
      </c>
      <c r="C7" s="10"/>
      <c r="D7" s="11"/>
      <c r="E7" s="12"/>
    </row>
    <row r="8" spans="2:5" ht="24" customHeight="1">
      <c r="B8" s="9" t="s">
        <v>346</v>
      </c>
      <c r="C8" s="13">
        <v>1</v>
      </c>
      <c r="D8" s="11"/>
      <c r="E8" s="12">
        <v>97.76</v>
      </c>
    </row>
    <row r="9" spans="2:5" ht="24" customHeight="1">
      <c r="B9" s="14" t="s">
        <v>347</v>
      </c>
      <c r="C9" s="13">
        <v>2</v>
      </c>
      <c r="D9" s="11"/>
      <c r="E9" s="12"/>
    </row>
    <row r="10" spans="2:5" ht="24" customHeight="1">
      <c r="B10" s="14" t="s">
        <v>348</v>
      </c>
      <c r="C10" s="13">
        <v>3</v>
      </c>
      <c r="D10" s="11"/>
      <c r="E10" s="12"/>
    </row>
    <row r="11" spans="2:5" ht="24" customHeight="1">
      <c r="B11" s="14" t="s">
        <v>349</v>
      </c>
      <c r="C11" s="15">
        <v>4</v>
      </c>
      <c r="D11" s="11"/>
      <c r="E11" s="12"/>
    </row>
    <row r="12" spans="2:5" ht="24" customHeight="1">
      <c r="B12" s="14" t="s">
        <v>350</v>
      </c>
      <c r="C12" s="13">
        <v>5</v>
      </c>
      <c r="D12" s="11"/>
      <c r="E12" s="12"/>
    </row>
    <row r="13" spans="2:5" ht="24" customHeight="1">
      <c r="B13" s="14" t="s">
        <v>351</v>
      </c>
      <c r="C13" s="13">
        <v>6</v>
      </c>
      <c r="D13" s="11"/>
      <c r="E13" s="12">
        <v>52.87</v>
      </c>
    </row>
    <row r="14" spans="2:5" ht="24" customHeight="1">
      <c r="B14" s="14" t="s">
        <v>352</v>
      </c>
      <c r="C14" s="13">
        <v>7</v>
      </c>
      <c r="D14" s="11"/>
      <c r="E14" s="12"/>
    </row>
    <row r="15" spans="2:5" ht="24" customHeight="1">
      <c r="B15" s="14" t="s">
        <v>353</v>
      </c>
      <c r="C15" s="13">
        <v>8</v>
      </c>
      <c r="D15" s="11"/>
      <c r="E15" s="12"/>
    </row>
    <row r="16" spans="2:5" ht="24" customHeight="1">
      <c r="B16" s="14" t="s">
        <v>354</v>
      </c>
      <c r="C16" s="13">
        <v>9</v>
      </c>
      <c r="D16" s="11"/>
      <c r="E16" s="12"/>
    </row>
    <row r="17" spans="2:5" ht="24" customHeight="1">
      <c r="B17" s="16" t="s">
        <v>355</v>
      </c>
      <c r="C17" s="13">
        <v>10</v>
      </c>
      <c r="D17" s="11"/>
      <c r="E17" s="12">
        <v>44.89</v>
      </c>
    </row>
    <row r="18" spans="2:5" ht="24" customHeight="1">
      <c r="B18" s="10" t="s">
        <v>356</v>
      </c>
      <c r="C18" s="13">
        <v>11</v>
      </c>
      <c r="D18" s="11"/>
      <c r="E18" s="12">
        <v>20.81</v>
      </c>
    </row>
  </sheetData>
  <sheetProtection/>
  <mergeCells count="5">
    <mergeCell ref="B2:D2"/>
    <mergeCell ref="B5:B6"/>
    <mergeCell ref="C5:C6"/>
    <mergeCell ref="D5:D6"/>
    <mergeCell ref="E5:E6"/>
  </mergeCells>
  <printOptions/>
  <pageMargins left="0.75" right="0.75" top="1" bottom="1" header="0.51" footer="0.51"/>
  <pageSetup horizontalDpi="180" verticalDpi="180" orientation="portrait" paperSize="9" scale="92"/>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M6" sqref="M6"/>
    </sheetView>
  </sheetViews>
  <sheetFormatPr defaultColWidth="15.5" defaultRowHeight="25.5" customHeight="1"/>
  <sheetData>
    <row r="1" ht="21.75" customHeight="1">
      <c r="A1" s="59" t="s">
        <v>69</v>
      </c>
    </row>
    <row r="2" spans="1:13" ht="36" customHeight="1">
      <c r="A2" s="115" t="s">
        <v>70</v>
      </c>
      <c r="B2" s="115"/>
      <c r="C2" s="115"/>
      <c r="D2" s="115"/>
      <c r="E2" s="115"/>
      <c r="F2" s="115"/>
      <c r="G2" s="115"/>
      <c r="H2" s="115"/>
      <c r="I2" s="115"/>
      <c r="J2" s="115"/>
      <c r="K2" s="115"/>
      <c r="L2" s="115"/>
      <c r="M2" s="115"/>
    </row>
    <row r="3" spans="1:13" ht="16.5" customHeight="1">
      <c r="A3" s="272" t="s">
        <v>2</v>
      </c>
      <c r="B3" s="272"/>
      <c r="C3" s="272"/>
      <c r="D3" s="272"/>
      <c r="E3" s="272"/>
      <c r="M3" t="s">
        <v>3</v>
      </c>
    </row>
    <row r="4" spans="1:13" ht="20.25" customHeight="1">
      <c r="A4" s="273" t="s">
        <v>71</v>
      </c>
      <c r="B4" s="273"/>
      <c r="C4" s="273" t="s">
        <v>72</v>
      </c>
      <c r="D4" s="273" t="s">
        <v>73</v>
      </c>
      <c r="E4" s="273"/>
      <c r="F4" s="273" t="s">
        <v>74</v>
      </c>
      <c r="G4" s="273" t="s">
        <v>75</v>
      </c>
      <c r="H4" s="273" t="s">
        <v>76</v>
      </c>
      <c r="I4" s="273" t="s">
        <v>77</v>
      </c>
      <c r="J4" s="273" t="s">
        <v>78</v>
      </c>
      <c r="K4" s="273" t="s">
        <v>79</v>
      </c>
      <c r="L4" s="273" t="s">
        <v>80</v>
      </c>
      <c r="M4" s="273" t="s">
        <v>81</v>
      </c>
    </row>
    <row r="5" spans="1:13" ht="25.5" customHeight="1">
      <c r="A5" s="273" t="s">
        <v>82</v>
      </c>
      <c r="B5" s="273" t="s">
        <v>83</v>
      </c>
      <c r="C5" s="273"/>
      <c r="D5" s="273" t="s">
        <v>84</v>
      </c>
      <c r="E5" s="273" t="s">
        <v>85</v>
      </c>
      <c r="F5" s="273"/>
      <c r="G5" s="273"/>
      <c r="H5" s="273"/>
      <c r="I5" s="273"/>
      <c r="J5" s="273"/>
      <c r="K5" s="273"/>
      <c r="L5" s="273"/>
      <c r="M5" s="273"/>
    </row>
    <row r="6" spans="1:13" s="58" customFormat="1" ht="25.5" customHeight="1">
      <c r="A6" s="138" t="s">
        <v>86</v>
      </c>
      <c r="B6" s="138" t="s">
        <v>87</v>
      </c>
      <c r="C6" s="140">
        <v>329.46</v>
      </c>
      <c r="D6" s="140">
        <v>248.66</v>
      </c>
      <c r="E6" s="140"/>
      <c r="F6" s="140"/>
      <c r="G6" s="140"/>
      <c r="H6" s="140"/>
      <c r="I6" s="140"/>
      <c r="J6" s="140"/>
      <c r="K6" s="140"/>
      <c r="L6" s="140">
        <v>80.8</v>
      </c>
      <c r="M6" s="141"/>
    </row>
    <row r="7" spans="1:13" s="58" customFormat="1" ht="25.5" customHeight="1">
      <c r="A7" s="212"/>
      <c r="B7" s="212"/>
      <c r="C7" s="198"/>
      <c r="D7" s="198"/>
      <c r="E7" s="198"/>
      <c r="F7" s="198"/>
      <c r="G7" s="198"/>
      <c r="H7" s="198"/>
      <c r="I7" s="198"/>
      <c r="J7" s="198"/>
      <c r="K7" s="198"/>
      <c r="L7" s="198"/>
      <c r="M7" s="198"/>
    </row>
    <row r="8" spans="1:15" ht="25.5" customHeight="1">
      <c r="A8" s="143" t="s">
        <v>88</v>
      </c>
      <c r="B8" s="143"/>
      <c r="C8" s="143"/>
      <c r="D8" s="143"/>
      <c r="E8" s="143"/>
      <c r="F8" s="143"/>
      <c r="G8" s="143"/>
      <c r="H8" s="143"/>
      <c r="I8" s="143"/>
      <c r="J8" s="143"/>
      <c r="K8" s="143"/>
      <c r="L8" s="93"/>
      <c r="M8" s="93"/>
      <c r="N8" s="93"/>
      <c r="O8" s="93"/>
    </row>
    <row r="9" spans="1:15" ht="25.5" customHeight="1">
      <c r="A9" s="93"/>
      <c r="B9" s="93"/>
      <c r="C9" s="93"/>
      <c r="D9" s="93"/>
      <c r="E9" s="93"/>
      <c r="F9" s="93"/>
      <c r="H9" s="93"/>
      <c r="I9" s="93"/>
      <c r="J9" s="93"/>
      <c r="K9" s="93"/>
      <c r="L9" s="93"/>
      <c r="N9" s="93"/>
      <c r="O9" s="93"/>
    </row>
    <row r="10" spans="1:5" ht="25.5" customHeight="1">
      <c r="A10" s="93"/>
      <c r="B10" s="93"/>
      <c r="C10" s="93"/>
      <c r="E10" s="93"/>
    </row>
    <row r="11" spans="2:4" ht="25.5" customHeight="1">
      <c r="B11" s="93"/>
      <c r="C11" s="93"/>
      <c r="D11" s="93"/>
    </row>
    <row r="12" spans="2:4" ht="25.5" customHeight="1">
      <c r="B12" s="93"/>
      <c r="C12" s="93"/>
      <c r="D12" s="93"/>
    </row>
    <row r="13" spans="3:4" ht="25.5" customHeight="1">
      <c r="C13" s="93"/>
      <c r="D13" s="93"/>
    </row>
    <row r="14" ht="25.5" customHeight="1">
      <c r="D14" s="93"/>
    </row>
  </sheetData>
  <sheetProtection/>
  <mergeCells count="14">
    <mergeCell ref="A2:M2"/>
    <mergeCell ref="A3:E3"/>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0"/>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24"/>
  <sheetViews>
    <sheetView showGridLines="0" showZeros="0" view="pageBreakPreview" zoomScaleSheetLayoutView="100" workbookViewId="0" topLeftCell="A1">
      <selection activeCell="J12" sqref="J12"/>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62" t="s">
        <v>89</v>
      </c>
      <c r="C1" s="262"/>
      <c r="D1" s="262"/>
      <c r="E1" s="262"/>
    </row>
    <row r="2" spans="1:15" ht="43.5" customHeight="1">
      <c r="A2" s="263" t="s">
        <v>90</v>
      </c>
      <c r="B2" s="263"/>
      <c r="C2" s="263"/>
      <c r="D2" s="263"/>
      <c r="E2" s="263"/>
      <c r="F2" s="263"/>
      <c r="G2" s="263"/>
      <c r="H2" s="263"/>
      <c r="I2" s="263"/>
      <c r="J2" s="263"/>
      <c r="K2" s="263"/>
      <c r="L2" s="263"/>
      <c r="M2" s="263"/>
      <c r="N2" s="263"/>
      <c r="O2" s="263"/>
    </row>
    <row r="3" spans="1:15" ht="16.5" customHeight="1">
      <c r="A3" s="149" t="s">
        <v>2</v>
      </c>
      <c r="B3" s="149"/>
      <c r="C3" s="149"/>
      <c r="D3" s="149"/>
      <c r="E3" s="149"/>
      <c r="N3" s="270" t="s">
        <v>3</v>
      </c>
      <c r="O3" s="270"/>
    </row>
    <row r="4" spans="1:15" ht="20.25" customHeight="1">
      <c r="A4" s="116" t="s">
        <v>91</v>
      </c>
      <c r="B4" s="116"/>
      <c r="C4" s="116"/>
      <c r="D4" s="134"/>
      <c r="E4" s="116" t="s">
        <v>72</v>
      </c>
      <c r="F4" s="264" t="s">
        <v>73</v>
      </c>
      <c r="G4" s="134"/>
      <c r="H4" s="144" t="s">
        <v>74</v>
      </c>
      <c r="I4" s="144" t="s">
        <v>75</v>
      </c>
      <c r="J4" s="144" t="s">
        <v>76</v>
      </c>
      <c r="K4" s="144" t="s">
        <v>77</v>
      </c>
      <c r="L4" s="144" t="s">
        <v>78</v>
      </c>
      <c r="M4" s="144" t="s">
        <v>79</v>
      </c>
      <c r="N4" s="145" t="s">
        <v>80</v>
      </c>
      <c r="O4" s="179" t="s">
        <v>81</v>
      </c>
    </row>
    <row r="5" spans="1:15" ht="25.5" customHeight="1">
      <c r="A5" s="116" t="s">
        <v>92</v>
      </c>
      <c r="B5" s="116"/>
      <c r="C5" s="135"/>
      <c r="D5" s="135" t="s">
        <v>93</v>
      </c>
      <c r="E5" s="116"/>
      <c r="F5" s="265" t="s">
        <v>84</v>
      </c>
      <c r="G5" s="144" t="s">
        <v>85</v>
      </c>
      <c r="H5" s="144"/>
      <c r="I5" s="144"/>
      <c r="J5" s="144"/>
      <c r="K5" s="144"/>
      <c r="L5" s="144"/>
      <c r="M5" s="144"/>
      <c r="N5" s="144"/>
      <c r="O5" s="117"/>
    </row>
    <row r="6" spans="1:15" ht="25.5" customHeight="1">
      <c r="A6" s="136" t="s">
        <v>94</v>
      </c>
      <c r="B6" s="136" t="s">
        <v>95</v>
      </c>
      <c r="C6" s="137" t="s">
        <v>96</v>
      </c>
      <c r="D6" s="134"/>
      <c r="E6" s="120"/>
      <c r="F6" s="266"/>
      <c r="G6" s="146"/>
      <c r="H6" s="146"/>
      <c r="I6" s="146"/>
      <c r="J6" s="146"/>
      <c r="K6" s="146"/>
      <c r="L6" s="146"/>
      <c r="M6" s="146"/>
      <c r="N6" s="146"/>
      <c r="O6" s="121"/>
    </row>
    <row r="7" spans="1:15" ht="25.5" customHeight="1">
      <c r="A7" s="250"/>
      <c r="B7" s="250"/>
      <c r="C7" s="137"/>
      <c r="D7" s="134"/>
      <c r="E7" s="267">
        <v>329.46</v>
      </c>
      <c r="F7" s="116">
        <v>248.66</v>
      </c>
      <c r="G7" s="146"/>
      <c r="H7" s="146"/>
      <c r="I7" s="146"/>
      <c r="J7" s="146"/>
      <c r="K7" s="146"/>
      <c r="L7" s="261"/>
      <c r="M7" s="271"/>
      <c r="N7" s="146">
        <v>80.8</v>
      </c>
      <c r="O7" s="121"/>
    </row>
    <row r="8" spans="1:15" s="58" customFormat="1" ht="25.5" customHeight="1">
      <c r="A8" s="138" t="s">
        <v>97</v>
      </c>
      <c r="B8" s="138" t="s">
        <v>98</v>
      </c>
      <c r="C8" s="138" t="s">
        <v>99</v>
      </c>
      <c r="D8" s="150" t="s">
        <v>100</v>
      </c>
      <c r="E8" s="140">
        <v>238.7</v>
      </c>
      <c r="F8" s="140">
        <v>238.7</v>
      </c>
      <c r="G8" s="140"/>
      <c r="H8" s="140"/>
      <c r="I8" s="140"/>
      <c r="J8" s="140"/>
      <c r="K8" s="140"/>
      <c r="L8" s="141"/>
      <c r="M8" s="142"/>
      <c r="N8" s="140"/>
      <c r="O8" s="141"/>
    </row>
    <row r="9" spans="1:15" s="58" customFormat="1" ht="25.5" customHeight="1">
      <c r="A9" s="52">
        <v>213</v>
      </c>
      <c r="B9" s="52">
        <v>2</v>
      </c>
      <c r="C9" s="52">
        <v>7</v>
      </c>
      <c r="D9" s="268" t="s">
        <v>101</v>
      </c>
      <c r="E9" s="269">
        <v>32.8</v>
      </c>
      <c r="F9" s="11"/>
      <c r="G9" s="215"/>
      <c r="H9" s="215"/>
      <c r="I9" s="215"/>
      <c r="J9" s="215"/>
      <c r="K9" s="215"/>
      <c r="L9" s="216"/>
      <c r="M9" s="217"/>
      <c r="N9" s="215">
        <v>32.8</v>
      </c>
      <c r="O9" s="216"/>
    </row>
    <row r="10" spans="1:15" s="58" customFormat="1" ht="25.5" customHeight="1">
      <c r="A10" s="255" t="s">
        <v>97</v>
      </c>
      <c r="B10" s="255" t="s">
        <v>98</v>
      </c>
      <c r="C10" s="255" t="s">
        <v>102</v>
      </c>
      <c r="D10" s="256" t="s">
        <v>103</v>
      </c>
      <c r="E10" s="215">
        <v>32</v>
      </c>
      <c r="F10" s="215"/>
      <c r="G10" s="215"/>
      <c r="H10" s="215"/>
      <c r="I10" s="215"/>
      <c r="J10" s="215"/>
      <c r="K10" s="215"/>
      <c r="L10" s="216"/>
      <c r="M10" s="217"/>
      <c r="N10" s="215">
        <v>32</v>
      </c>
      <c r="O10" s="216"/>
    </row>
    <row r="11" spans="1:15" s="58" customFormat="1" ht="25.5" customHeight="1">
      <c r="A11" s="255" t="s">
        <v>97</v>
      </c>
      <c r="B11" s="255" t="s">
        <v>98</v>
      </c>
      <c r="C11" s="255" t="s">
        <v>104</v>
      </c>
      <c r="D11" s="256" t="s">
        <v>105</v>
      </c>
      <c r="E11" s="215">
        <v>16</v>
      </c>
      <c r="F11" s="215"/>
      <c r="G11" s="215"/>
      <c r="H11" s="215"/>
      <c r="I11" s="215"/>
      <c r="J11" s="215"/>
      <c r="K11" s="215"/>
      <c r="L11" s="216"/>
      <c r="M11" s="217"/>
      <c r="N11" s="215">
        <v>16</v>
      </c>
      <c r="O11" s="216"/>
    </row>
    <row r="12" spans="1:15" s="58" customFormat="1" ht="25.5" customHeight="1">
      <c r="A12" s="255" t="s">
        <v>106</v>
      </c>
      <c r="B12" s="255" t="s">
        <v>98</v>
      </c>
      <c r="C12" s="255" t="s">
        <v>99</v>
      </c>
      <c r="D12" s="256" t="s">
        <v>107</v>
      </c>
      <c r="E12" s="215">
        <v>9.96</v>
      </c>
      <c r="F12" s="215">
        <v>9.96</v>
      </c>
      <c r="G12" s="215"/>
      <c r="H12" s="215"/>
      <c r="I12" s="215"/>
      <c r="J12" s="215"/>
      <c r="K12" s="215"/>
      <c r="L12" s="216"/>
      <c r="M12" s="217"/>
      <c r="N12" s="215"/>
      <c r="O12" s="216"/>
    </row>
    <row r="13" spans="1:15" s="58" customFormat="1" ht="25.5" customHeight="1">
      <c r="A13" s="255"/>
      <c r="B13" s="255"/>
      <c r="C13" s="255"/>
      <c r="D13" s="256"/>
      <c r="E13" s="215"/>
      <c r="F13" s="215"/>
      <c r="G13" s="215"/>
      <c r="H13" s="215"/>
      <c r="I13" s="215"/>
      <c r="J13" s="215"/>
      <c r="K13" s="215"/>
      <c r="L13" s="216"/>
      <c r="M13" s="217"/>
      <c r="N13" s="215"/>
      <c r="O13" s="216"/>
    </row>
    <row r="14" spans="1:15" s="58" customFormat="1" ht="25.5" customHeight="1">
      <c r="A14" s="255"/>
      <c r="B14" s="255"/>
      <c r="C14" s="255"/>
      <c r="D14" s="256"/>
      <c r="E14" s="215"/>
      <c r="F14" s="215"/>
      <c r="G14" s="215"/>
      <c r="H14" s="215"/>
      <c r="I14" s="215"/>
      <c r="J14" s="215"/>
      <c r="K14" s="215"/>
      <c r="L14" s="216"/>
      <c r="M14" s="217"/>
      <c r="N14" s="215"/>
      <c r="O14" s="216"/>
    </row>
    <row r="15" spans="1:15" s="58" customFormat="1" ht="25.5" customHeight="1">
      <c r="A15" s="255"/>
      <c r="B15" s="255"/>
      <c r="C15" s="255"/>
      <c r="D15" s="256"/>
      <c r="E15" s="215"/>
      <c r="F15" s="215"/>
      <c r="G15" s="215"/>
      <c r="H15" s="215"/>
      <c r="I15" s="215"/>
      <c r="J15" s="215"/>
      <c r="K15" s="215"/>
      <c r="L15" s="216"/>
      <c r="M15" s="217"/>
      <c r="N15" s="215"/>
      <c r="O15" s="216"/>
    </row>
    <row r="16" spans="1:15" s="58" customFormat="1" ht="25.5" customHeight="1">
      <c r="A16" s="212"/>
      <c r="B16" s="212"/>
      <c r="C16" s="212"/>
      <c r="D16" s="213"/>
      <c r="E16" s="198"/>
      <c r="F16" s="198"/>
      <c r="G16" s="215"/>
      <c r="H16" s="215"/>
      <c r="I16" s="215"/>
      <c r="J16" s="215"/>
      <c r="K16" s="215"/>
      <c r="L16" s="216"/>
      <c r="M16" s="217"/>
      <c r="N16" s="215"/>
      <c r="O16" s="216"/>
    </row>
    <row r="17" spans="1:18" ht="25.5" customHeight="1">
      <c r="A17" s="210"/>
      <c r="B17" s="210"/>
      <c r="C17" s="210"/>
      <c r="D17" s="210"/>
      <c r="E17" s="210"/>
      <c r="F17" s="210"/>
      <c r="G17" s="52"/>
      <c r="H17" s="52"/>
      <c r="I17" s="52"/>
      <c r="J17" s="52"/>
      <c r="K17" s="52"/>
      <c r="L17" s="52"/>
      <c r="M17" s="52"/>
      <c r="N17" s="52"/>
      <c r="O17" s="52"/>
      <c r="P17" s="93"/>
      <c r="Q17" s="93"/>
      <c r="R17" s="93"/>
    </row>
    <row r="18" spans="1:18" ht="25.5" customHeight="1">
      <c r="A18" s="143" t="s">
        <v>108</v>
      </c>
      <c r="B18" s="143"/>
      <c r="C18" s="143"/>
      <c r="D18" s="143"/>
      <c r="E18" s="143"/>
      <c r="F18" s="143"/>
      <c r="G18" s="143"/>
      <c r="H18" s="143"/>
      <c r="I18" s="143"/>
      <c r="J18" s="143"/>
      <c r="K18" s="143"/>
      <c r="L18" s="143"/>
      <c r="M18" s="143"/>
      <c r="O18" s="93"/>
      <c r="P18" s="93"/>
      <c r="Q18" s="93"/>
      <c r="R18" s="93"/>
    </row>
    <row r="19" spans="2:18" ht="25.5" customHeight="1">
      <c r="B19" s="93"/>
      <c r="C19" s="93"/>
      <c r="D19" s="93"/>
      <c r="E19" s="93"/>
      <c r="F19" s="93"/>
      <c r="H19" s="93"/>
      <c r="R19" s="93"/>
    </row>
    <row r="20" spans="3:6" ht="25.5" customHeight="1">
      <c r="C20" s="93"/>
      <c r="D20" s="93"/>
      <c r="E20" s="93"/>
      <c r="F20" s="93"/>
    </row>
    <row r="21" spans="4:6" ht="25.5" customHeight="1">
      <c r="D21" s="93"/>
      <c r="E21" s="93"/>
      <c r="F21" s="93"/>
    </row>
    <row r="22" spans="4:6" ht="25.5" customHeight="1">
      <c r="D22" s="93"/>
      <c r="E22" s="93"/>
      <c r="F22" s="93"/>
    </row>
    <row r="23" ht="25.5" customHeight="1">
      <c r="E23" s="93"/>
    </row>
    <row r="24" spans="5:6" ht="25.5" customHeight="1">
      <c r="E24" s="93"/>
      <c r="F24" s="93"/>
    </row>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sheetData>
  <sheetProtection/>
  <mergeCells count="20">
    <mergeCell ref="B1:E1"/>
    <mergeCell ref="A2:O2"/>
    <mergeCell ref="A3:E3"/>
    <mergeCell ref="N3:O3"/>
    <mergeCell ref="A4:D4"/>
    <mergeCell ref="F4:G4"/>
    <mergeCell ref="A5:C5"/>
    <mergeCell ref="A18:M18"/>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69"/>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C32"/>
  <sheetViews>
    <sheetView showGridLines="0" showZeros="0" view="pageBreakPreview" zoomScale="89" zoomScaleSheetLayoutView="89" workbookViewId="0" topLeftCell="A4">
      <selection activeCell="L7" sqref="L7"/>
    </sheetView>
  </sheetViews>
  <sheetFormatPr defaultColWidth="14.33203125" defaultRowHeight="17.25" customHeight="1"/>
  <cols>
    <col min="1" max="1" width="6.33203125" style="0" customWidth="1"/>
    <col min="2" max="2" width="6.16015625" style="0" customWidth="1"/>
    <col min="3" max="3" width="7" style="0" customWidth="1"/>
    <col min="4" max="6" width="15.5" style="0" customWidth="1"/>
    <col min="7" max="7" width="14.33203125" style="0" customWidth="1"/>
    <col min="8" max="9" width="15.5" style="0" customWidth="1"/>
    <col min="10" max="10" width="14.33203125" style="0" customWidth="1"/>
    <col min="11" max="18" width="15.5" style="0" customWidth="1"/>
  </cols>
  <sheetData>
    <row r="1" ht="31.5" customHeight="1">
      <c r="A1" s="59" t="s">
        <v>109</v>
      </c>
    </row>
    <row r="2" spans="1:26" ht="36" customHeight="1">
      <c r="A2" s="115" t="s">
        <v>110</v>
      </c>
      <c r="B2" s="115"/>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1:26" ht="16.5" customHeight="1">
      <c r="A3" s="149" t="s">
        <v>2</v>
      </c>
      <c r="B3" s="149"/>
      <c r="C3" s="149"/>
      <c r="D3" s="149"/>
      <c r="E3" s="149"/>
      <c r="F3" s="149"/>
      <c r="G3" s="149"/>
      <c r="Z3" s="147" t="s">
        <v>111</v>
      </c>
    </row>
    <row r="4" spans="1:26" ht="20.25" customHeight="1">
      <c r="A4" s="246" t="s">
        <v>112</v>
      </c>
      <c r="B4" s="246"/>
      <c r="C4" s="246"/>
      <c r="D4" s="246"/>
      <c r="E4" s="246"/>
      <c r="F4" s="246" t="s">
        <v>72</v>
      </c>
      <c r="G4" s="246" t="s">
        <v>113</v>
      </c>
      <c r="H4" s="246"/>
      <c r="I4" s="246"/>
      <c r="J4" s="246"/>
      <c r="K4" s="144" t="s">
        <v>114</v>
      </c>
      <c r="L4" s="144"/>
      <c r="M4" s="144"/>
      <c r="N4" s="144"/>
      <c r="O4" s="144"/>
      <c r="P4" s="144"/>
      <c r="Q4" s="144"/>
      <c r="R4" s="144"/>
      <c r="S4" s="144"/>
      <c r="T4" s="144"/>
      <c r="U4" s="144"/>
      <c r="V4" s="117" t="s">
        <v>115</v>
      </c>
      <c r="W4" s="117" t="s">
        <v>116</v>
      </c>
      <c r="X4" s="117" t="s">
        <v>117</v>
      </c>
      <c r="Y4" s="117" t="s">
        <v>118</v>
      </c>
      <c r="Z4" s="117" t="s">
        <v>119</v>
      </c>
    </row>
    <row r="5" spans="1:26" ht="25.5" customHeight="1">
      <c r="A5" s="247" t="s">
        <v>92</v>
      </c>
      <c r="B5" s="247"/>
      <c r="C5" s="248"/>
      <c r="D5" s="248" t="s">
        <v>93</v>
      </c>
      <c r="E5" s="249" t="s">
        <v>120</v>
      </c>
      <c r="F5" s="246"/>
      <c r="G5" s="116" t="s">
        <v>121</v>
      </c>
      <c r="H5" s="116" t="s">
        <v>122</v>
      </c>
      <c r="I5" s="117" t="s">
        <v>123</v>
      </c>
      <c r="J5" s="117" t="s">
        <v>124</v>
      </c>
      <c r="K5" s="145" t="s">
        <v>121</v>
      </c>
      <c r="L5" s="145" t="s">
        <v>125</v>
      </c>
      <c r="M5" s="145" t="s">
        <v>126</v>
      </c>
      <c r="N5" s="145" t="s">
        <v>127</v>
      </c>
      <c r="O5" s="145" t="s">
        <v>128</v>
      </c>
      <c r="P5" s="145" t="s">
        <v>129</v>
      </c>
      <c r="Q5" s="145" t="s">
        <v>130</v>
      </c>
      <c r="R5" s="145" t="s">
        <v>131</v>
      </c>
      <c r="S5" s="145" t="s">
        <v>132</v>
      </c>
      <c r="T5" s="145" t="s">
        <v>133</v>
      </c>
      <c r="U5" s="145" t="s">
        <v>134</v>
      </c>
      <c r="V5" s="117"/>
      <c r="W5" s="117"/>
      <c r="X5" s="117"/>
      <c r="Y5" s="117"/>
      <c r="Z5" s="117"/>
    </row>
    <row r="6" spans="1:26" ht="25.5" customHeight="1">
      <c r="A6" s="136" t="s">
        <v>94</v>
      </c>
      <c r="B6" s="136" t="s">
        <v>95</v>
      </c>
      <c r="C6" s="137" t="s">
        <v>96</v>
      </c>
      <c r="D6" s="134"/>
      <c r="E6" s="246"/>
      <c r="F6" s="246"/>
      <c r="G6" s="116"/>
      <c r="H6" s="116"/>
      <c r="I6" s="117"/>
      <c r="J6" s="117"/>
      <c r="K6" s="146"/>
      <c r="L6" s="146"/>
      <c r="M6" s="146"/>
      <c r="N6" s="146"/>
      <c r="O6" s="146"/>
      <c r="P6" s="146"/>
      <c r="Q6" s="146"/>
      <c r="R6" s="146"/>
      <c r="S6" s="146"/>
      <c r="T6" s="146"/>
      <c r="U6" s="146"/>
      <c r="V6" s="121"/>
      <c r="W6" s="121"/>
      <c r="X6" s="121"/>
      <c r="Y6" s="121"/>
      <c r="Z6" s="121"/>
    </row>
    <row r="7" spans="1:26" ht="25.5" customHeight="1">
      <c r="A7" s="250"/>
      <c r="B7" s="250"/>
      <c r="C7" s="137"/>
      <c r="D7" s="146" t="s">
        <v>135</v>
      </c>
      <c r="E7" s="251"/>
      <c r="F7" s="252">
        <v>329.46</v>
      </c>
      <c r="G7" s="253">
        <v>248.66</v>
      </c>
      <c r="H7" s="182">
        <v>190.26</v>
      </c>
      <c r="I7" s="260">
        <v>58.4</v>
      </c>
      <c r="J7" s="260"/>
      <c r="K7" s="146">
        <v>80.8</v>
      </c>
      <c r="L7" s="146">
        <v>80.8</v>
      </c>
      <c r="M7" s="146"/>
      <c r="N7" s="146"/>
      <c r="O7" s="146"/>
      <c r="P7" s="146"/>
      <c r="Q7" s="146"/>
      <c r="R7" s="146"/>
      <c r="S7" s="146"/>
      <c r="T7" s="146"/>
      <c r="U7" s="146"/>
      <c r="V7" s="261"/>
      <c r="W7" s="261"/>
      <c r="X7" s="261"/>
      <c r="Y7" s="261"/>
      <c r="Z7" s="121"/>
    </row>
    <row r="8" spans="1:26" s="58" customFormat="1" ht="25.5" customHeight="1">
      <c r="A8" s="138" t="s">
        <v>97</v>
      </c>
      <c r="B8" s="138"/>
      <c r="C8" s="138"/>
      <c r="D8" s="150" t="s">
        <v>136</v>
      </c>
      <c r="E8" s="254"/>
      <c r="F8" s="141">
        <v>319.5</v>
      </c>
      <c r="G8" s="142">
        <v>238.7</v>
      </c>
      <c r="H8" s="140">
        <v>180.3</v>
      </c>
      <c r="I8" s="140">
        <v>58.4</v>
      </c>
      <c r="J8" s="140"/>
      <c r="K8" s="140">
        <v>80.8</v>
      </c>
      <c r="L8" s="140">
        <v>80.8</v>
      </c>
      <c r="M8" s="140"/>
      <c r="N8" s="140"/>
      <c r="O8" s="140"/>
      <c r="P8" s="140"/>
      <c r="Q8" s="140"/>
      <c r="R8" s="140"/>
      <c r="S8" s="140"/>
      <c r="T8" s="140"/>
      <c r="U8" s="140"/>
      <c r="V8" s="140"/>
      <c r="W8" s="140"/>
      <c r="X8" s="140"/>
      <c r="Y8" s="140"/>
      <c r="Z8" s="141"/>
    </row>
    <row r="9" spans="1:26" s="58" customFormat="1" ht="25.5" customHeight="1">
      <c r="A9" s="255"/>
      <c r="B9" s="255" t="s">
        <v>98</v>
      </c>
      <c r="C9" s="255"/>
      <c r="D9" s="256" t="s">
        <v>137</v>
      </c>
      <c r="E9" s="213"/>
      <c r="F9" s="185">
        <v>319.5</v>
      </c>
      <c r="G9" s="217">
        <v>238.7</v>
      </c>
      <c r="H9" s="215">
        <v>180.3</v>
      </c>
      <c r="I9" s="215">
        <v>58.4</v>
      </c>
      <c r="J9" s="215"/>
      <c r="K9" s="215">
        <v>80.8</v>
      </c>
      <c r="L9" s="215">
        <v>80.8</v>
      </c>
      <c r="M9" s="215"/>
      <c r="N9" s="215"/>
      <c r="O9" s="215"/>
      <c r="P9" s="215"/>
      <c r="Q9" s="215"/>
      <c r="R9" s="215"/>
      <c r="S9" s="215"/>
      <c r="T9" s="215"/>
      <c r="U9" s="215"/>
      <c r="V9" s="215"/>
      <c r="W9" s="215"/>
      <c r="X9" s="215"/>
      <c r="Y9" s="215"/>
      <c r="Z9" s="216"/>
    </row>
    <row r="10" spans="1:26" s="58" customFormat="1" ht="25.5" customHeight="1">
      <c r="A10" s="255"/>
      <c r="B10" s="255"/>
      <c r="C10" s="255" t="s">
        <v>99</v>
      </c>
      <c r="D10" s="256" t="s">
        <v>100</v>
      </c>
      <c r="E10" s="257"/>
      <c r="F10" s="257">
        <v>238.7</v>
      </c>
      <c r="G10" s="257">
        <v>238.7</v>
      </c>
      <c r="H10" s="257">
        <v>180.3</v>
      </c>
      <c r="I10" s="215">
        <v>58.4</v>
      </c>
      <c r="J10" s="215"/>
      <c r="K10" s="215"/>
      <c r="L10" s="215"/>
      <c r="M10" s="215"/>
      <c r="N10" s="215"/>
      <c r="O10" s="215"/>
      <c r="P10" s="215"/>
      <c r="Q10" s="215"/>
      <c r="R10" s="215"/>
      <c r="S10" s="215"/>
      <c r="T10" s="215"/>
      <c r="U10" s="215"/>
      <c r="V10" s="215"/>
      <c r="W10" s="215"/>
      <c r="X10" s="215"/>
      <c r="Y10" s="215"/>
      <c r="Z10" s="216"/>
    </row>
    <row r="11" spans="1:26" s="58" customFormat="1" ht="25.5" customHeight="1">
      <c r="A11" s="255" t="s">
        <v>97</v>
      </c>
      <c r="B11" s="255" t="s">
        <v>98</v>
      </c>
      <c r="C11" s="255" t="s">
        <v>99</v>
      </c>
      <c r="D11" s="256" t="s">
        <v>100</v>
      </c>
      <c r="E11" s="258" t="s">
        <v>138</v>
      </c>
      <c r="F11" s="259">
        <v>40.97</v>
      </c>
      <c r="G11" s="217">
        <v>40.97</v>
      </c>
      <c r="H11" s="215">
        <v>40.97</v>
      </c>
      <c r="I11" s="215"/>
      <c r="J11" s="215"/>
      <c r="K11" s="215"/>
      <c r="L11" s="215"/>
      <c r="M11" s="215"/>
      <c r="N11" s="215"/>
      <c r="O11" s="215"/>
      <c r="P11" s="215"/>
      <c r="Q11" s="215"/>
      <c r="R11" s="215"/>
      <c r="S11" s="215"/>
      <c r="T11" s="215"/>
      <c r="U11" s="215"/>
      <c r="V11" s="215"/>
      <c r="W11" s="215"/>
      <c r="X11" s="215"/>
      <c r="Y11" s="215"/>
      <c r="Z11" s="216"/>
    </row>
    <row r="12" spans="1:26" s="58" customFormat="1" ht="25.5" customHeight="1">
      <c r="A12" s="255" t="s">
        <v>97</v>
      </c>
      <c r="B12" s="255" t="s">
        <v>98</v>
      </c>
      <c r="C12" s="255" t="s">
        <v>99</v>
      </c>
      <c r="D12" s="256" t="s">
        <v>100</v>
      </c>
      <c r="E12" s="258" t="s">
        <v>139</v>
      </c>
      <c r="F12" s="257">
        <v>22.53</v>
      </c>
      <c r="G12" s="217">
        <v>22.53</v>
      </c>
      <c r="H12" s="215">
        <v>22.53</v>
      </c>
      <c r="I12" s="215"/>
      <c r="J12" s="215"/>
      <c r="K12" s="215"/>
      <c r="L12" s="215"/>
      <c r="M12" s="215"/>
      <c r="N12" s="215"/>
      <c r="O12" s="215"/>
      <c r="P12" s="215"/>
      <c r="Q12" s="215"/>
      <c r="R12" s="215"/>
      <c r="S12" s="215"/>
      <c r="T12" s="215"/>
      <c r="U12" s="215"/>
      <c r="V12" s="215"/>
      <c r="W12" s="215"/>
      <c r="X12" s="215"/>
      <c r="Y12" s="215"/>
      <c r="Z12" s="216"/>
    </row>
    <row r="13" spans="1:26" s="58" customFormat="1" ht="25.5" customHeight="1">
      <c r="A13" s="255" t="s">
        <v>97</v>
      </c>
      <c r="B13" s="255" t="s">
        <v>98</v>
      </c>
      <c r="C13" s="255" t="s">
        <v>99</v>
      </c>
      <c r="D13" s="256" t="s">
        <v>100</v>
      </c>
      <c r="E13" s="258" t="s">
        <v>140</v>
      </c>
      <c r="F13" s="257">
        <v>0.02</v>
      </c>
      <c r="G13" s="217">
        <v>0.02</v>
      </c>
      <c r="H13" s="215">
        <v>0.02</v>
      </c>
      <c r="I13" s="215"/>
      <c r="J13" s="215"/>
      <c r="K13" s="215"/>
      <c r="L13" s="215"/>
      <c r="M13" s="215"/>
      <c r="N13" s="215"/>
      <c r="O13" s="215"/>
      <c r="P13" s="215"/>
      <c r="Q13" s="215"/>
      <c r="R13" s="215"/>
      <c r="S13" s="215"/>
      <c r="T13" s="215"/>
      <c r="U13" s="215"/>
      <c r="V13" s="215"/>
      <c r="W13" s="215"/>
      <c r="X13" s="215"/>
      <c r="Y13" s="215"/>
      <c r="Z13" s="216"/>
    </row>
    <row r="14" spans="1:26" s="58" customFormat="1" ht="25.5" customHeight="1">
      <c r="A14" s="255" t="s">
        <v>97</v>
      </c>
      <c r="B14" s="255" t="s">
        <v>98</v>
      </c>
      <c r="C14" s="255" t="s">
        <v>99</v>
      </c>
      <c r="D14" s="256" t="s">
        <v>100</v>
      </c>
      <c r="E14" s="258" t="s">
        <v>123</v>
      </c>
      <c r="F14" s="257">
        <v>58.4</v>
      </c>
      <c r="G14" s="217">
        <v>58.4</v>
      </c>
      <c r="H14" s="215"/>
      <c r="I14" s="215">
        <v>58.4</v>
      </c>
      <c r="J14" s="215"/>
      <c r="K14" s="215"/>
      <c r="L14" s="215"/>
      <c r="M14" s="215"/>
      <c r="N14" s="215"/>
      <c r="O14" s="215"/>
      <c r="P14" s="215"/>
      <c r="Q14" s="215"/>
      <c r="R14" s="215"/>
      <c r="S14" s="215"/>
      <c r="T14" s="215"/>
      <c r="U14" s="215"/>
      <c r="V14" s="215"/>
      <c r="W14" s="215"/>
      <c r="X14" s="215"/>
      <c r="Y14" s="215"/>
      <c r="Z14" s="216"/>
    </row>
    <row r="15" spans="1:26" s="58" customFormat="1" ht="25.5" customHeight="1">
      <c r="A15" s="255" t="s">
        <v>97</v>
      </c>
      <c r="B15" s="255" t="s">
        <v>98</v>
      </c>
      <c r="C15" s="255" t="s">
        <v>99</v>
      </c>
      <c r="D15" s="256" t="s">
        <v>100</v>
      </c>
      <c r="E15" s="258" t="s">
        <v>122</v>
      </c>
      <c r="F15" s="257">
        <v>110.71</v>
      </c>
      <c r="G15" s="217">
        <v>110.71</v>
      </c>
      <c r="H15" s="215">
        <v>110.71</v>
      </c>
      <c r="I15" s="215"/>
      <c r="J15" s="215"/>
      <c r="K15" s="215"/>
      <c r="L15" s="215"/>
      <c r="M15" s="215"/>
      <c r="N15" s="215"/>
      <c r="O15" s="215"/>
      <c r="P15" s="215"/>
      <c r="Q15" s="215"/>
      <c r="R15" s="215"/>
      <c r="S15" s="215"/>
      <c r="T15" s="215"/>
      <c r="U15" s="215"/>
      <c r="V15" s="215"/>
      <c r="W15" s="215"/>
      <c r="X15" s="215"/>
      <c r="Y15" s="215"/>
      <c r="Z15" s="216"/>
    </row>
    <row r="16" spans="1:26" s="58" customFormat="1" ht="25.5" customHeight="1">
      <c r="A16" s="255" t="s">
        <v>97</v>
      </c>
      <c r="B16" s="255" t="s">
        <v>98</v>
      </c>
      <c r="C16" s="255" t="s">
        <v>99</v>
      </c>
      <c r="D16" s="256" t="s">
        <v>100</v>
      </c>
      <c r="E16" s="258" t="s">
        <v>141</v>
      </c>
      <c r="F16" s="257">
        <v>6.07</v>
      </c>
      <c r="G16" s="217">
        <v>6.07</v>
      </c>
      <c r="H16" s="215">
        <v>6.07</v>
      </c>
      <c r="I16" s="215"/>
      <c r="J16" s="215"/>
      <c r="K16" s="215"/>
      <c r="L16" s="215"/>
      <c r="M16" s="215"/>
      <c r="N16" s="215"/>
      <c r="O16" s="215"/>
      <c r="P16" s="215"/>
      <c r="Q16" s="215"/>
      <c r="R16" s="215"/>
      <c r="S16" s="215"/>
      <c r="T16" s="215"/>
      <c r="U16" s="215"/>
      <c r="V16" s="215"/>
      <c r="W16" s="215"/>
      <c r="X16" s="215"/>
      <c r="Y16" s="215"/>
      <c r="Z16" s="216"/>
    </row>
    <row r="17" spans="1:26" s="58" customFormat="1" ht="25.5" customHeight="1">
      <c r="A17" s="255"/>
      <c r="B17" s="255"/>
      <c r="C17" s="255" t="s">
        <v>142</v>
      </c>
      <c r="D17" s="256" t="s">
        <v>143</v>
      </c>
      <c r="E17" s="258"/>
      <c r="F17" s="257">
        <v>32.8</v>
      </c>
      <c r="G17" s="217"/>
      <c r="H17" s="215"/>
      <c r="I17" s="215"/>
      <c r="J17" s="215"/>
      <c r="K17" s="215">
        <v>32.8</v>
      </c>
      <c r="L17" s="215">
        <v>32.8</v>
      </c>
      <c r="M17" s="215"/>
      <c r="N17" s="215"/>
      <c r="O17" s="215"/>
      <c r="P17" s="215"/>
      <c r="Q17" s="215"/>
      <c r="R17" s="215"/>
      <c r="S17" s="215"/>
      <c r="T17" s="215"/>
      <c r="U17" s="215"/>
      <c r="V17" s="215"/>
      <c r="W17" s="215"/>
      <c r="X17" s="215"/>
      <c r="Y17" s="215"/>
      <c r="Z17" s="216"/>
    </row>
    <row r="18" spans="1:26" s="58" customFormat="1" ht="25.5" customHeight="1">
      <c r="A18" s="255" t="s">
        <v>97</v>
      </c>
      <c r="B18" s="255" t="s">
        <v>98</v>
      </c>
      <c r="C18" s="255" t="s">
        <v>142</v>
      </c>
      <c r="D18" s="256" t="s">
        <v>143</v>
      </c>
      <c r="E18" s="258" t="s">
        <v>144</v>
      </c>
      <c r="F18" s="257">
        <v>32.8</v>
      </c>
      <c r="G18" s="217"/>
      <c r="H18" s="215"/>
      <c r="I18" s="215"/>
      <c r="J18" s="215"/>
      <c r="K18" s="215">
        <v>32.8</v>
      </c>
      <c r="L18" s="215">
        <v>32.8</v>
      </c>
      <c r="M18" s="215"/>
      <c r="N18" s="215"/>
      <c r="O18" s="215"/>
      <c r="P18" s="215"/>
      <c r="Q18" s="215"/>
      <c r="R18" s="215"/>
      <c r="S18" s="215"/>
      <c r="T18" s="215"/>
      <c r="U18" s="215"/>
      <c r="V18" s="215"/>
      <c r="W18" s="215"/>
      <c r="X18" s="215"/>
      <c r="Y18" s="215"/>
      <c r="Z18" s="216"/>
    </row>
    <row r="19" spans="1:26" s="58" customFormat="1" ht="25.5" customHeight="1">
      <c r="A19" s="255"/>
      <c r="B19" s="255"/>
      <c r="C19" s="255" t="s">
        <v>102</v>
      </c>
      <c r="D19" s="256" t="s">
        <v>145</v>
      </c>
      <c r="E19" s="258"/>
      <c r="F19" s="257">
        <v>32</v>
      </c>
      <c r="G19" s="217"/>
      <c r="H19" s="215"/>
      <c r="I19" s="215"/>
      <c r="J19" s="215"/>
      <c r="K19" s="215">
        <v>32</v>
      </c>
      <c r="L19" s="215">
        <v>32</v>
      </c>
      <c r="M19" s="215"/>
      <c r="N19" s="215"/>
      <c r="O19" s="215"/>
      <c r="P19" s="215"/>
      <c r="Q19" s="215"/>
      <c r="R19" s="215"/>
      <c r="S19" s="215"/>
      <c r="T19" s="215"/>
      <c r="U19" s="215"/>
      <c r="V19" s="215"/>
      <c r="W19" s="215"/>
      <c r="X19" s="215"/>
      <c r="Y19" s="215"/>
      <c r="Z19" s="216"/>
    </row>
    <row r="20" spans="1:26" s="58" customFormat="1" ht="25.5" customHeight="1">
      <c r="A20" s="255" t="s">
        <v>97</v>
      </c>
      <c r="B20" s="255" t="s">
        <v>98</v>
      </c>
      <c r="C20" s="255" t="s">
        <v>102</v>
      </c>
      <c r="D20" s="256" t="s">
        <v>145</v>
      </c>
      <c r="E20" s="258" t="s">
        <v>103</v>
      </c>
      <c r="F20" s="257">
        <v>32</v>
      </c>
      <c r="G20" s="217"/>
      <c r="H20" s="215"/>
      <c r="I20" s="215"/>
      <c r="J20" s="215"/>
      <c r="K20" s="215">
        <v>32</v>
      </c>
      <c r="L20" s="215">
        <v>32</v>
      </c>
      <c r="M20" s="215"/>
      <c r="N20" s="215"/>
      <c r="O20" s="215"/>
      <c r="P20" s="215"/>
      <c r="Q20" s="215"/>
      <c r="R20" s="215"/>
      <c r="S20" s="215"/>
      <c r="T20" s="215"/>
      <c r="U20" s="215"/>
      <c r="V20" s="215"/>
      <c r="W20" s="215"/>
      <c r="X20" s="215"/>
      <c r="Y20" s="215"/>
      <c r="Z20" s="216"/>
    </row>
    <row r="21" spans="1:26" s="58" customFormat="1" ht="25.5" customHeight="1">
      <c r="A21" s="255"/>
      <c r="B21" s="255"/>
      <c r="C21" s="255" t="s">
        <v>104</v>
      </c>
      <c r="D21" s="256" t="s">
        <v>146</v>
      </c>
      <c r="E21" s="258"/>
      <c r="F21" s="257">
        <v>16</v>
      </c>
      <c r="G21" s="217"/>
      <c r="H21" s="215"/>
      <c r="I21" s="215"/>
      <c r="J21" s="215"/>
      <c r="K21" s="215">
        <v>16</v>
      </c>
      <c r="L21" s="215">
        <v>16</v>
      </c>
      <c r="M21" s="215"/>
      <c r="N21" s="215"/>
      <c r="O21" s="215"/>
      <c r="P21" s="215"/>
      <c r="Q21" s="215"/>
      <c r="R21" s="215"/>
      <c r="S21" s="215"/>
      <c r="T21" s="215"/>
      <c r="U21" s="215"/>
      <c r="V21" s="215"/>
      <c r="W21" s="215"/>
      <c r="X21" s="215"/>
      <c r="Y21" s="215"/>
      <c r="Z21" s="216"/>
    </row>
    <row r="22" spans="1:26" s="58" customFormat="1" ht="25.5" customHeight="1">
      <c r="A22" s="255" t="s">
        <v>97</v>
      </c>
      <c r="B22" s="255" t="s">
        <v>98</v>
      </c>
      <c r="C22" s="255" t="s">
        <v>104</v>
      </c>
      <c r="D22" s="256" t="s">
        <v>146</v>
      </c>
      <c r="E22" s="258" t="s">
        <v>105</v>
      </c>
      <c r="F22" s="257">
        <v>16</v>
      </c>
      <c r="G22" s="217"/>
      <c r="H22" s="215"/>
      <c r="I22" s="215"/>
      <c r="J22" s="215"/>
      <c r="K22" s="215">
        <v>16</v>
      </c>
      <c r="L22" s="215">
        <v>16</v>
      </c>
      <c r="M22" s="215"/>
      <c r="N22" s="215"/>
      <c r="O22" s="215"/>
      <c r="P22" s="215"/>
      <c r="Q22" s="215"/>
      <c r="R22" s="215"/>
      <c r="S22" s="215"/>
      <c r="T22" s="215"/>
      <c r="U22" s="215"/>
      <c r="V22" s="215"/>
      <c r="W22" s="215"/>
      <c r="X22" s="215"/>
      <c r="Y22" s="215"/>
      <c r="Z22" s="216"/>
    </row>
    <row r="23" spans="1:26" s="58" customFormat="1" ht="25.5" customHeight="1">
      <c r="A23" s="255" t="s">
        <v>106</v>
      </c>
      <c r="B23" s="255"/>
      <c r="C23" s="255"/>
      <c r="D23" s="256" t="s">
        <v>147</v>
      </c>
      <c r="E23" s="258"/>
      <c r="F23" s="257">
        <v>9.96</v>
      </c>
      <c r="G23" s="217">
        <v>9.96</v>
      </c>
      <c r="H23" s="215">
        <v>9.96</v>
      </c>
      <c r="I23" s="215"/>
      <c r="J23" s="215"/>
      <c r="K23" s="215"/>
      <c r="L23" s="215"/>
      <c r="M23" s="215"/>
      <c r="N23" s="215"/>
      <c r="O23" s="215"/>
      <c r="P23" s="215"/>
      <c r="Q23" s="215"/>
      <c r="R23" s="215"/>
      <c r="S23" s="215"/>
      <c r="T23" s="215"/>
      <c r="U23" s="215"/>
      <c r="V23" s="215"/>
      <c r="W23" s="215"/>
      <c r="X23" s="215"/>
      <c r="Y23" s="215"/>
      <c r="Z23" s="216"/>
    </row>
    <row r="24" spans="1:26" s="58" customFormat="1" ht="25.5" customHeight="1">
      <c r="A24" s="255"/>
      <c r="B24" s="255" t="s">
        <v>98</v>
      </c>
      <c r="C24" s="255"/>
      <c r="D24" s="256" t="s">
        <v>148</v>
      </c>
      <c r="E24" s="258"/>
      <c r="F24" s="257">
        <v>9.96</v>
      </c>
      <c r="G24" s="217">
        <v>9.96</v>
      </c>
      <c r="H24" s="215">
        <v>9.96</v>
      </c>
      <c r="I24" s="215"/>
      <c r="J24" s="215"/>
      <c r="K24" s="215"/>
      <c r="L24" s="215"/>
      <c r="M24" s="215"/>
      <c r="N24" s="215"/>
      <c r="O24" s="215"/>
      <c r="P24" s="215"/>
      <c r="Q24" s="215"/>
      <c r="R24" s="215"/>
      <c r="S24" s="215"/>
      <c r="T24" s="215"/>
      <c r="U24" s="215"/>
      <c r="V24" s="215"/>
      <c r="W24" s="215"/>
      <c r="X24" s="215"/>
      <c r="Y24" s="215"/>
      <c r="Z24" s="216"/>
    </row>
    <row r="25" spans="1:26" s="58" customFormat="1" ht="25.5" customHeight="1">
      <c r="A25" s="255"/>
      <c r="B25" s="255"/>
      <c r="C25" s="255" t="s">
        <v>99</v>
      </c>
      <c r="D25" s="256" t="s">
        <v>107</v>
      </c>
      <c r="E25" s="258"/>
      <c r="F25" s="257">
        <v>9.96</v>
      </c>
      <c r="G25" s="217">
        <v>9.96</v>
      </c>
      <c r="H25" s="215">
        <v>9.96</v>
      </c>
      <c r="I25" s="215"/>
      <c r="J25" s="215"/>
      <c r="K25" s="215"/>
      <c r="L25" s="215"/>
      <c r="M25" s="215"/>
      <c r="N25" s="215"/>
      <c r="O25" s="215"/>
      <c r="P25" s="215"/>
      <c r="Q25" s="215"/>
      <c r="R25" s="215"/>
      <c r="S25" s="215"/>
      <c r="T25" s="215"/>
      <c r="U25" s="215"/>
      <c r="V25" s="215"/>
      <c r="W25" s="215"/>
      <c r="X25" s="215"/>
      <c r="Y25" s="215"/>
      <c r="Z25" s="216"/>
    </row>
    <row r="26" spans="1:28" ht="25.5" customHeight="1">
      <c r="A26" s="52">
        <v>221</v>
      </c>
      <c r="B26" s="52">
        <v>2</v>
      </c>
      <c r="C26" s="52">
        <v>1</v>
      </c>
      <c r="D26" s="213" t="s">
        <v>107</v>
      </c>
      <c r="E26" s="213" t="s">
        <v>107</v>
      </c>
      <c r="F26" s="257">
        <v>9.96</v>
      </c>
      <c r="G26" s="198">
        <v>9.96</v>
      </c>
      <c r="H26" s="198">
        <v>9.96</v>
      </c>
      <c r="I26" s="52"/>
      <c r="J26" s="52"/>
      <c r="K26" s="52"/>
      <c r="L26" s="52"/>
      <c r="M26" s="52"/>
      <c r="N26" s="52"/>
      <c r="O26" s="52"/>
      <c r="P26" s="52"/>
      <c r="Q26" s="52"/>
      <c r="R26" s="52"/>
      <c r="S26" s="52"/>
      <c r="T26" s="52"/>
      <c r="U26" s="11"/>
      <c r="V26" s="52"/>
      <c r="W26" s="52"/>
      <c r="X26" s="52"/>
      <c r="Y26" s="52"/>
      <c r="Z26" s="52"/>
      <c r="AA26" s="93"/>
      <c r="AB26" s="93"/>
    </row>
    <row r="27" spans="1:29" ht="25.5" customHeight="1">
      <c r="A27" s="143" t="s">
        <v>149</v>
      </c>
      <c r="B27" s="143"/>
      <c r="C27" s="143"/>
      <c r="D27" s="143"/>
      <c r="E27" s="143"/>
      <c r="F27" s="143"/>
      <c r="G27" s="143"/>
      <c r="H27" s="143"/>
      <c r="I27" s="143"/>
      <c r="J27" s="143"/>
      <c r="K27" s="143"/>
      <c r="L27" s="143"/>
      <c r="M27" s="143"/>
      <c r="N27" s="143"/>
      <c r="O27" s="93"/>
      <c r="P27" s="93"/>
      <c r="Q27" s="93"/>
      <c r="S27" s="93"/>
      <c r="T27" s="93"/>
      <c r="U27" s="93"/>
      <c r="X27" s="93"/>
      <c r="Y27" s="93"/>
      <c r="Z27" s="93"/>
      <c r="AA27" s="93"/>
      <c r="AC27" s="93"/>
    </row>
    <row r="28" spans="3:29" ht="25.5" customHeight="1">
      <c r="C28" s="93"/>
      <c r="D28" s="93"/>
      <c r="E28" s="93"/>
      <c r="F28" s="93"/>
      <c r="G28" s="93"/>
      <c r="L28" s="93"/>
      <c r="M28" s="93"/>
      <c r="N28" s="93"/>
      <c r="S28" s="93"/>
      <c r="T28" s="93"/>
      <c r="AC28" s="93"/>
    </row>
    <row r="29" spans="4:28" ht="25.5" customHeight="1">
      <c r="D29" s="93"/>
      <c r="E29" s="93"/>
      <c r="F29" s="93"/>
      <c r="G29" s="93"/>
      <c r="H29" s="93"/>
      <c r="L29" s="93"/>
      <c r="M29" s="93"/>
      <c r="N29" s="93"/>
      <c r="T29" s="93"/>
      <c r="AB29" s="93"/>
    </row>
    <row r="30" spans="4:14" ht="25.5" customHeight="1">
      <c r="D30" s="93"/>
      <c r="E30" s="93"/>
      <c r="F30" s="93"/>
      <c r="G30" s="93"/>
      <c r="H30" s="93"/>
      <c r="M30" s="93"/>
      <c r="N30" s="93"/>
    </row>
    <row r="31" spans="7:14" ht="25.5" customHeight="1">
      <c r="G31" s="93"/>
      <c r="H31" s="93"/>
      <c r="N31" s="93"/>
    </row>
    <row r="32" spans="7:8" ht="25.5" customHeight="1">
      <c r="G32" s="93"/>
      <c r="H32" s="93"/>
    </row>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sheetData>
  <sheetProtection/>
  <mergeCells count="30">
    <mergeCell ref="A2:Z2"/>
    <mergeCell ref="A3:G3"/>
    <mergeCell ref="A4:E4"/>
    <mergeCell ref="G4:J4"/>
    <mergeCell ref="K4:U4"/>
    <mergeCell ref="A5:C5"/>
    <mergeCell ref="A27:N27"/>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4:W6"/>
    <mergeCell ref="X4:X6"/>
    <mergeCell ref="Y4:Y6"/>
    <mergeCell ref="Z4:Z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F31" sqref="F3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9" t="s">
        <v>150</v>
      </c>
    </row>
    <row r="2" spans="1:6" ht="12.75" customHeight="1">
      <c r="A2" s="115" t="s">
        <v>151</v>
      </c>
      <c r="B2" s="115"/>
      <c r="C2" s="115"/>
      <c r="D2" s="115"/>
      <c r="E2" s="115"/>
      <c r="F2" s="115"/>
    </row>
    <row r="3" spans="1:6" ht="22.5" customHeight="1">
      <c r="A3" t="s">
        <v>2</v>
      </c>
      <c r="F3" t="s">
        <v>3</v>
      </c>
    </row>
    <row r="4" spans="1:6" ht="22.5" customHeight="1">
      <c r="A4" s="219" t="s">
        <v>4</v>
      </c>
      <c r="B4" s="220"/>
      <c r="C4" s="221" t="s">
        <v>5</v>
      </c>
      <c r="D4" s="221"/>
      <c r="E4" s="221"/>
      <c r="F4" s="221"/>
    </row>
    <row r="5" spans="1:6" ht="22.5" customHeight="1">
      <c r="A5" s="222" t="s">
        <v>6</v>
      </c>
      <c r="B5" s="136" t="s">
        <v>7</v>
      </c>
      <c r="C5" s="223" t="s">
        <v>8</v>
      </c>
      <c r="D5" s="224" t="s">
        <v>9</v>
      </c>
      <c r="E5" s="225" t="s">
        <v>10</v>
      </c>
      <c r="F5" s="226" t="s">
        <v>7</v>
      </c>
    </row>
    <row r="6" spans="1:6" s="58" customFormat="1" ht="22.5" customHeight="1">
      <c r="A6" s="227" t="s">
        <v>152</v>
      </c>
      <c r="B6" s="228">
        <v>248.66</v>
      </c>
      <c r="C6" s="229" t="s">
        <v>12</v>
      </c>
      <c r="D6" s="230">
        <v>238.7</v>
      </c>
      <c r="E6" s="229" t="s">
        <v>13</v>
      </c>
      <c r="F6" s="231">
        <v>248.66</v>
      </c>
    </row>
    <row r="7" spans="1:6" s="58" customFormat="1" ht="22.5" customHeight="1">
      <c r="A7" s="227" t="s">
        <v>14</v>
      </c>
      <c r="B7" s="232">
        <v>248.66</v>
      </c>
      <c r="C7" s="229" t="s">
        <v>15</v>
      </c>
      <c r="D7" s="230"/>
      <c r="E7" s="229" t="s">
        <v>16</v>
      </c>
      <c r="F7" s="233">
        <v>190.26</v>
      </c>
    </row>
    <row r="8" spans="1:6" s="58" customFormat="1" ht="22.5" customHeight="1">
      <c r="A8" s="234" t="s">
        <v>153</v>
      </c>
      <c r="B8" s="235"/>
      <c r="C8" s="229" t="s">
        <v>18</v>
      </c>
      <c r="D8" s="230"/>
      <c r="E8" s="229" t="s">
        <v>19</v>
      </c>
      <c r="F8" s="230">
        <v>58.4</v>
      </c>
    </row>
    <row r="9" spans="1:6" s="58" customFormat="1" ht="22.5" customHeight="1">
      <c r="A9" s="227" t="s">
        <v>20</v>
      </c>
      <c r="B9" s="228"/>
      <c r="C9" s="229" t="s">
        <v>21</v>
      </c>
      <c r="D9" s="230"/>
      <c r="E9" s="229" t="s">
        <v>22</v>
      </c>
      <c r="F9" s="230"/>
    </row>
    <row r="10" spans="1:6" s="58" customFormat="1" ht="22.5" customHeight="1">
      <c r="A10" s="153"/>
      <c r="B10" s="236"/>
      <c r="C10" s="227" t="s">
        <v>24</v>
      </c>
      <c r="D10" s="230"/>
      <c r="E10" s="229" t="s">
        <v>25</v>
      </c>
      <c r="F10" s="231">
        <v>80.8</v>
      </c>
    </row>
    <row r="11" spans="1:6" s="58" customFormat="1" ht="22.5" customHeight="1">
      <c r="A11" s="153"/>
      <c r="B11" s="153"/>
      <c r="C11" s="227" t="s">
        <v>27</v>
      </c>
      <c r="D11" s="230"/>
      <c r="E11" s="229" t="s">
        <v>28</v>
      </c>
      <c r="F11" s="233">
        <v>80.8</v>
      </c>
    </row>
    <row r="12" spans="1:6" s="58" customFormat="1" ht="22.5" customHeight="1">
      <c r="A12" s="153"/>
      <c r="B12" s="153"/>
      <c r="C12" s="227" t="s">
        <v>30</v>
      </c>
      <c r="D12" s="230"/>
      <c r="E12" s="229" t="s">
        <v>31</v>
      </c>
      <c r="F12" s="230"/>
    </row>
    <row r="13" spans="1:6" s="58" customFormat="1" ht="22.5" customHeight="1">
      <c r="A13" s="153"/>
      <c r="B13" s="153"/>
      <c r="C13" s="227" t="s">
        <v>33</v>
      </c>
      <c r="D13" s="230"/>
      <c r="E13" s="229" t="s">
        <v>34</v>
      </c>
      <c r="F13" s="230"/>
    </row>
    <row r="14" spans="1:6" s="58" customFormat="1" ht="22.5" customHeight="1">
      <c r="A14" s="153"/>
      <c r="B14" s="153"/>
      <c r="C14" s="227" t="s">
        <v>36</v>
      </c>
      <c r="D14" s="230"/>
      <c r="E14" s="229" t="s">
        <v>37</v>
      </c>
      <c r="F14" s="230"/>
    </row>
    <row r="15" spans="1:6" s="58" customFormat="1" ht="22.5" customHeight="1">
      <c r="A15" s="153"/>
      <c r="B15" s="153"/>
      <c r="C15" s="227" t="s">
        <v>39</v>
      </c>
      <c r="D15" s="230">
        <v>319.5</v>
      </c>
      <c r="E15" s="229" t="s">
        <v>40</v>
      </c>
      <c r="F15" s="230"/>
    </row>
    <row r="16" spans="1:6" s="58" customFormat="1" ht="22.5" customHeight="1">
      <c r="A16" s="153"/>
      <c r="B16" s="153"/>
      <c r="C16" s="227" t="s">
        <v>42</v>
      </c>
      <c r="D16" s="230"/>
      <c r="E16" s="229" t="s">
        <v>43</v>
      </c>
      <c r="F16" s="230"/>
    </row>
    <row r="17" spans="1:6" s="58" customFormat="1" ht="22.5" customHeight="1">
      <c r="A17" s="153"/>
      <c r="B17" s="153"/>
      <c r="C17" s="227" t="s">
        <v>44</v>
      </c>
      <c r="D17" s="230"/>
      <c r="E17" s="229" t="s">
        <v>45</v>
      </c>
      <c r="F17" s="230"/>
    </row>
    <row r="18" spans="1:6" s="58" customFormat="1" ht="22.5" customHeight="1">
      <c r="A18" s="153"/>
      <c r="B18" s="153"/>
      <c r="C18" s="227" t="s">
        <v>46</v>
      </c>
      <c r="D18" s="230"/>
      <c r="E18" s="229" t="s">
        <v>47</v>
      </c>
      <c r="F18" s="230"/>
    </row>
    <row r="19" spans="1:6" s="58" customFormat="1" ht="22.5" customHeight="1">
      <c r="A19" s="153"/>
      <c r="B19" s="153"/>
      <c r="C19" s="227" t="s">
        <v>48</v>
      </c>
      <c r="D19" s="230"/>
      <c r="E19" s="229" t="s">
        <v>49</v>
      </c>
      <c r="F19" s="230"/>
    </row>
    <row r="20" spans="1:6" s="58" customFormat="1" ht="22.5" customHeight="1">
      <c r="A20" s="153"/>
      <c r="B20" s="153"/>
      <c r="C20" s="227" t="s">
        <v>50</v>
      </c>
      <c r="D20" s="230"/>
      <c r="E20" s="229" t="s">
        <v>51</v>
      </c>
      <c r="F20" s="231"/>
    </row>
    <row r="21" spans="1:6" s="58" customFormat="1" ht="22.5" customHeight="1">
      <c r="A21" s="153"/>
      <c r="B21" s="153"/>
      <c r="C21" s="227" t="s">
        <v>52</v>
      </c>
      <c r="D21" s="230">
        <v>9.96</v>
      </c>
      <c r="E21" s="229" t="s">
        <v>53</v>
      </c>
      <c r="F21" s="233"/>
    </row>
    <row r="22" spans="1:6" s="58" customFormat="1" ht="22.5" customHeight="1">
      <c r="A22" s="153"/>
      <c r="B22" s="153"/>
      <c r="C22" s="227" t="s">
        <v>54</v>
      </c>
      <c r="D22" s="230"/>
      <c r="E22" s="237" t="s">
        <v>55</v>
      </c>
      <c r="F22" s="230"/>
    </row>
    <row r="23" spans="1:6" s="58" customFormat="1" ht="22.5" customHeight="1">
      <c r="A23" s="153"/>
      <c r="B23" s="153"/>
      <c r="C23" s="227" t="s">
        <v>56</v>
      </c>
      <c r="D23" s="231"/>
      <c r="E23" s="238" t="s">
        <v>154</v>
      </c>
      <c r="F23" s="231"/>
    </row>
    <row r="24" spans="1:6" s="58" customFormat="1" ht="22.5" customHeight="1">
      <c r="A24" s="153"/>
      <c r="B24" s="153"/>
      <c r="C24" s="227" t="s">
        <v>58</v>
      </c>
      <c r="D24" s="233"/>
      <c r="E24" s="239" t="s">
        <v>59</v>
      </c>
      <c r="F24" s="240"/>
    </row>
    <row r="25" spans="1:6" s="58" customFormat="1" ht="22.5" customHeight="1">
      <c r="A25" s="153"/>
      <c r="B25" s="153"/>
      <c r="C25" s="227" t="s">
        <v>60</v>
      </c>
      <c r="D25" s="230"/>
      <c r="E25" s="229" t="s">
        <v>61</v>
      </c>
      <c r="F25" s="240"/>
    </row>
    <row r="26" spans="1:6" s="58" customFormat="1" ht="22.5" customHeight="1">
      <c r="A26" s="153"/>
      <c r="B26" s="153"/>
      <c r="C26" s="227" t="s">
        <v>62</v>
      </c>
      <c r="D26" s="230"/>
      <c r="E26" s="241"/>
      <c r="F26" s="236"/>
    </row>
    <row r="27" spans="1:6" s="58" customFormat="1" ht="22.5" customHeight="1">
      <c r="A27" s="153"/>
      <c r="B27" s="153"/>
      <c r="C27" s="227" t="s">
        <v>63</v>
      </c>
      <c r="D27" s="231"/>
      <c r="E27" s="241"/>
      <c r="F27" s="153"/>
    </row>
    <row r="28" spans="1:6" ht="22.5" customHeight="1">
      <c r="A28" s="11"/>
      <c r="B28" s="11"/>
      <c r="C28" s="11"/>
      <c r="D28" s="242"/>
      <c r="E28" s="11"/>
      <c r="F28" s="11"/>
    </row>
    <row r="29" spans="1:6" ht="22.5" customHeight="1">
      <c r="A29" s="243"/>
      <c r="B29" s="243"/>
      <c r="C29" s="243"/>
      <c r="D29" s="243"/>
      <c r="E29" s="243"/>
      <c r="F29" s="11"/>
    </row>
    <row r="30" spans="1:6" ht="22.5" customHeight="1">
      <c r="A30" s="11"/>
      <c r="B30" s="11"/>
      <c r="C30" s="11"/>
      <c r="D30" s="11"/>
      <c r="E30" s="11"/>
      <c r="F30" s="11"/>
    </row>
    <row r="31" spans="1:6" ht="22.5" customHeight="1">
      <c r="A31" s="222" t="s">
        <v>66</v>
      </c>
      <c r="B31" s="244">
        <v>248.66</v>
      </c>
      <c r="C31" s="222" t="s">
        <v>67</v>
      </c>
      <c r="D31" s="244">
        <v>248.66</v>
      </c>
      <c r="E31" s="222" t="s">
        <v>67</v>
      </c>
      <c r="F31" s="244">
        <v>248.66</v>
      </c>
    </row>
    <row r="32" spans="1:6" ht="12.75" customHeight="1">
      <c r="A32" s="245" t="s">
        <v>155</v>
      </c>
      <c r="B32" s="245"/>
      <c r="C32" s="245"/>
      <c r="D32" s="245"/>
      <c r="E32" s="245"/>
      <c r="F32" s="245"/>
    </row>
  </sheetData>
  <sheetProtection/>
  <mergeCells count="4">
    <mergeCell ref="A2:F2"/>
    <mergeCell ref="A4:B4"/>
    <mergeCell ref="C4:F4"/>
    <mergeCell ref="A32:F32"/>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J7" sqref="J7:K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9" t="s">
        <v>156</v>
      </c>
      <c r="N1" s="59"/>
    </row>
    <row r="2" spans="1:25" ht="69.75" customHeight="1">
      <c r="A2" s="206" t="s">
        <v>157</v>
      </c>
      <c r="B2" s="206"/>
      <c r="C2" s="206"/>
      <c r="D2" s="206"/>
      <c r="E2" s="206"/>
      <c r="F2" s="206"/>
      <c r="G2" s="206"/>
      <c r="H2" s="206"/>
      <c r="I2" s="206"/>
      <c r="J2" s="206"/>
      <c r="K2" s="206"/>
      <c r="L2" s="206"/>
      <c r="M2" s="206"/>
      <c r="N2" s="206"/>
      <c r="O2" s="206"/>
      <c r="P2" s="206"/>
      <c r="Q2" s="206"/>
      <c r="R2" s="206"/>
      <c r="S2" s="206"/>
      <c r="T2" s="206"/>
      <c r="U2" s="206"/>
      <c r="V2" s="206"/>
      <c r="W2" s="206"/>
      <c r="X2" s="206"/>
      <c r="Y2" s="206"/>
    </row>
    <row r="3" spans="1:25" ht="16.5" customHeight="1">
      <c r="A3" s="133" t="s">
        <v>2</v>
      </c>
      <c r="B3" s="133"/>
      <c r="C3" s="133"/>
      <c r="D3" s="207"/>
      <c r="E3" s="207"/>
      <c r="F3" s="207"/>
      <c r="G3" s="207"/>
      <c r="Y3" s="218" t="s">
        <v>158</v>
      </c>
    </row>
    <row r="4" spans="1:25" ht="20.25" customHeight="1">
      <c r="A4" s="116" t="s">
        <v>112</v>
      </c>
      <c r="B4" s="116"/>
      <c r="C4" s="116"/>
      <c r="D4" s="134"/>
      <c r="E4" s="135" t="s">
        <v>72</v>
      </c>
      <c r="F4" s="120" t="s">
        <v>113</v>
      </c>
      <c r="G4" s="120"/>
      <c r="H4" s="120"/>
      <c r="I4" s="134"/>
      <c r="J4" s="144" t="s">
        <v>114</v>
      </c>
      <c r="K4" s="144"/>
      <c r="L4" s="144"/>
      <c r="M4" s="144"/>
      <c r="N4" s="144"/>
      <c r="O4" s="144"/>
      <c r="P4" s="144"/>
      <c r="Q4" s="144"/>
      <c r="R4" s="144"/>
      <c r="S4" s="144"/>
      <c r="T4" s="144"/>
      <c r="U4" s="117" t="s">
        <v>115</v>
      </c>
      <c r="V4" s="117" t="s">
        <v>116</v>
      </c>
      <c r="W4" s="117" t="s">
        <v>117</v>
      </c>
      <c r="X4" s="117" t="s">
        <v>118</v>
      </c>
      <c r="Y4" s="117" t="s">
        <v>119</v>
      </c>
    </row>
    <row r="5" spans="1:25" ht="25.5" customHeight="1">
      <c r="A5" s="116" t="s">
        <v>92</v>
      </c>
      <c r="B5" s="116"/>
      <c r="C5" s="135"/>
      <c r="D5" s="135" t="s">
        <v>93</v>
      </c>
      <c r="E5" s="135"/>
      <c r="F5" s="116" t="s">
        <v>121</v>
      </c>
      <c r="G5" s="116" t="s">
        <v>122</v>
      </c>
      <c r="H5" s="117" t="s">
        <v>123</v>
      </c>
      <c r="I5" s="144" t="s">
        <v>124</v>
      </c>
      <c r="J5" s="145" t="s">
        <v>121</v>
      </c>
      <c r="K5" s="145" t="s">
        <v>125</v>
      </c>
      <c r="L5" s="145" t="s">
        <v>126</v>
      </c>
      <c r="M5" s="145" t="s">
        <v>127</v>
      </c>
      <c r="N5" s="145" t="s">
        <v>128</v>
      </c>
      <c r="O5" s="145" t="s">
        <v>129</v>
      </c>
      <c r="P5" s="145" t="s">
        <v>130</v>
      </c>
      <c r="Q5" s="145" t="s">
        <v>131</v>
      </c>
      <c r="R5" s="145" t="s">
        <v>132</v>
      </c>
      <c r="S5" s="145" t="s">
        <v>133</v>
      </c>
      <c r="T5" s="145" t="s">
        <v>134</v>
      </c>
      <c r="U5" s="117"/>
      <c r="V5" s="117"/>
      <c r="W5" s="117"/>
      <c r="X5" s="117"/>
      <c r="Y5" s="117"/>
    </row>
    <row r="6" spans="1:25" ht="25.5" customHeight="1">
      <c r="A6" s="136" t="s">
        <v>94</v>
      </c>
      <c r="B6" s="136" t="s">
        <v>95</v>
      </c>
      <c r="C6" s="137" t="s">
        <v>96</v>
      </c>
      <c r="D6" s="134"/>
      <c r="E6" s="134"/>
      <c r="F6" s="120"/>
      <c r="G6" s="120"/>
      <c r="H6" s="121"/>
      <c r="I6" s="146"/>
      <c r="J6" s="146"/>
      <c r="K6" s="146"/>
      <c r="L6" s="146"/>
      <c r="M6" s="146"/>
      <c r="N6" s="146"/>
      <c r="O6" s="146"/>
      <c r="P6" s="146"/>
      <c r="Q6" s="146"/>
      <c r="R6" s="146"/>
      <c r="S6" s="146"/>
      <c r="T6" s="146"/>
      <c r="U6" s="121"/>
      <c r="V6" s="121"/>
      <c r="W6" s="121"/>
      <c r="X6" s="121"/>
      <c r="Y6" s="121"/>
    </row>
    <row r="7" spans="1:25" s="205" customFormat="1" ht="25.5" customHeight="1">
      <c r="A7" s="208"/>
      <c r="B7" s="208"/>
      <c r="C7" s="209"/>
      <c r="D7" s="116"/>
      <c r="E7" s="116">
        <f aca="true" t="shared" si="0" ref="E7:H7">SUM(E8:E14)</f>
        <v>248.66</v>
      </c>
      <c r="F7" s="116">
        <f t="shared" si="0"/>
        <v>248.66</v>
      </c>
      <c r="G7" s="116">
        <f t="shared" si="0"/>
        <v>190.26</v>
      </c>
      <c r="H7" s="116">
        <f t="shared" si="0"/>
        <v>58.4</v>
      </c>
      <c r="I7" s="140"/>
      <c r="J7" s="141"/>
      <c r="K7" s="142"/>
      <c r="L7" s="140"/>
      <c r="M7" s="140"/>
      <c r="N7" s="140"/>
      <c r="O7" s="140"/>
      <c r="P7" s="140"/>
      <c r="Q7" s="140"/>
      <c r="R7" s="140"/>
      <c r="S7" s="140"/>
      <c r="T7" s="140"/>
      <c r="U7" s="140"/>
      <c r="V7" s="140"/>
      <c r="W7" s="140"/>
      <c r="X7" s="140"/>
      <c r="Y7" s="141"/>
    </row>
    <row r="8" spans="1:25" s="205" customFormat="1" ht="25.5" customHeight="1">
      <c r="A8" s="56" t="s">
        <v>97</v>
      </c>
      <c r="B8" s="56" t="s">
        <v>98</v>
      </c>
      <c r="C8" s="56" t="s">
        <v>99</v>
      </c>
      <c r="D8" s="184" t="s">
        <v>159</v>
      </c>
      <c r="E8" s="50">
        <v>40.97</v>
      </c>
      <c r="F8" s="50">
        <v>40.97</v>
      </c>
      <c r="G8" s="50">
        <v>40.97</v>
      </c>
      <c r="H8" s="198"/>
      <c r="I8" s="215"/>
      <c r="J8" s="216"/>
      <c r="K8" s="217"/>
      <c r="L8" s="215"/>
      <c r="M8" s="215"/>
      <c r="N8" s="215"/>
      <c r="O8" s="215"/>
      <c r="P8" s="215"/>
      <c r="Q8" s="215"/>
      <c r="R8" s="215"/>
      <c r="S8" s="215"/>
      <c r="T8" s="215"/>
      <c r="U8" s="215"/>
      <c r="V8" s="215"/>
      <c r="W8" s="215"/>
      <c r="X8" s="215"/>
      <c r="Y8" s="216"/>
    </row>
    <row r="9" spans="1:25" s="205" customFormat="1" ht="25.5" customHeight="1">
      <c r="A9" s="56" t="s">
        <v>97</v>
      </c>
      <c r="B9" s="56" t="s">
        <v>98</v>
      </c>
      <c r="C9" s="56" t="s">
        <v>99</v>
      </c>
      <c r="D9" s="184" t="s">
        <v>159</v>
      </c>
      <c r="E9" s="50">
        <v>22.53</v>
      </c>
      <c r="F9" s="50">
        <v>22.53</v>
      </c>
      <c r="G9" s="50">
        <v>22.53</v>
      </c>
      <c r="H9" s="210"/>
      <c r="I9" s="215"/>
      <c r="J9" s="216"/>
      <c r="K9" s="217"/>
      <c r="L9" s="215"/>
      <c r="M9" s="215"/>
      <c r="N9" s="215"/>
      <c r="O9" s="215"/>
      <c r="P9" s="215"/>
      <c r="Q9" s="215"/>
      <c r="R9" s="215"/>
      <c r="S9" s="215"/>
      <c r="T9" s="215"/>
      <c r="U9" s="215"/>
      <c r="V9" s="215"/>
      <c r="W9" s="215"/>
      <c r="X9" s="215"/>
      <c r="Y9" s="216"/>
    </row>
    <row r="10" spans="1:25" s="205" customFormat="1" ht="25.5" customHeight="1">
      <c r="A10" s="56" t="s">
        <v>97</v>
      </c>
      <c r="B10" s="56" t="s">
        <v>98</v>
      </c>
      <c r="C10" s="56" t="s">
        <v>99</v>
      </c>
      <c r="D10" s="184" t="s">
        <v>159</v>
      </c>
      <c r="E10" s="50">
        <v>0.02</v>
      </c>
      <c r="F10" s="50">
        <v>0.02</v>
      </c>
      <c r="G10" s="50">
        <v>0.02</v>
      </c>
      <c r="H10" s="211"/>
      <c r="I10" s="215"/>
      <c r="J10" s="216"/>
      <c r="K10" s="217"/>
      <c r="L10" s="215"/>
      <c r="M10" s="215"/>
      <c r="N10" s="215"/>
      <c r="O10" s="215"/>
      <c r="P10" s="215"/>
      <c r="Q10" s="215"/>
      <c r="R10" s="215"/>
      <c r="S10" s="215"/>
      <c r="T10" s="215"/>
      <c r="U10" s="215"/>
      <c r="V10" s="215"/>
      <c r="W10" s="215"/>
      <c r="X10" s="215"/>
      <c r="Y10" s="216"/>
    </row>
    <row r="11" spans="1:25" s="205" customFormat="1" ht="25.5" customHeight="1">
      <c r="A11" s="56" t="s">
        <v>97</v>
      </c>
      <c r="B11" s="56" t="s">
        <v>98</v>
      </c>
      <c r="C11" s="56" t="s">
        <v>99</v>
      </c>
      <c r="D11" s="184" t="s">
        <v>159</v>
      </c>
      <c r="E11" s="50">
        <v>58.4</v>
      </c>
      <c r="F11" s="50">
        <v>58.4</v>
      </c>
      <c r="G11" s="50"/>
      <c r="H11" s="50">
        <v>58.4</v>
      </c>
      <c r="I11" s="215"/>
      <c r="J11" s="216"/>
      <c r="K11" s="217"/>
      <c r="L11" s="215"/>
      <c r="M11" s="215"/>
      <c r="N11" s="215"/>
      <c r="O11" s="215"/>
      <c r="P11" s="215"/>
      <c r="Q11" s="215"/>
      <c r="R11" s="215"/>
      <c r="S11" s="215"/>
      <c r="T11" s="215"/>
      <c r="U11" s="215"/>
      <c r="V11" s="215"/>
      <c r="W11" s="215"/>
      <c r="X11" s="215"/>
      <c r="Y11" s="216"/>
    </row>
    <row r="12" spans="1:25" s="205" customFormat="1" ht="25.5" customHeight="1">
      <c r="A12" s="56" t="s">
        <v>97</v>
      </c>
      <c r="B12" s="56" t="s">
        <v>98</v>
      </c>
      <c r="C12" s="56" t="s">
        <v>99</v>
      </c>
      <c r="D12" s="184" t="s">
        <v>159</v>
      </c>
      <c r="E12" s="50">
        <v>110.71</v>
      </c>
      <c r="F12" s="50">
        <v>110.71</v>
      </c>
      <c r="G12" s="50">
        <v>110.71</v>
      </c>
      <c r="H12" s="210"/>
      <c r="I12" s="215"/>
      <c r="J12" s="216"/>
      <c r="K12" s="217"/>
      <c r="L12" s="215"/>
      <c r="M12" s="215"/>
      <c r="N12" s="215"/>
      <c r="O12" s="215"/>
      <c r="P12" s="215"/>
      <c r="Q12" s="215"/>
      <c r="R12" s="215"/>
      <c r="S12" s="215"/>
      <c r="T12" s="215"/>
      <c r="U12" s="215"/>
      <c r="V12" s="215"/>
      <c r="W12" s="215"/>
      <c r="X12" s="215"/>
      <c r="Y12" s="216"/>
    </row>
    <row r="13" spans="1:25" s="205" customFormat="1" ht="25.5" customHeight="1">
      <c r="A13" s="56" t="s">
        <v>97</v>
      </c>
      <c r="B13" s="56" t="s">
        <v>98</v>
      </c>
      <c r="C13" s="56" t="s">
        <v>99</v>
      </c>
      <c r="D13" s="184" t="s">
        <v>159</v>
      </c>
      <c r="E13" s="50">
        <v>6.07</v>
      </c>
      <c r="F13" s="50">
        <v>6.07</v>
      </c>
      <c r="G13" s="50">
        <v>6.07</v>
      </c>
      <c r="H13" s="210"/>
      <c r="I13" s="215"/>
      <c r="J13" s="216"/>
      <c r="K13" s="217"/>
      <c r="L13" s="215"/>
      <c r="M13" s="215"/>
      <c r="N13" s="215"/>
      <c r="O13" s="215"/>
      <c r="P13" s="215"/>
      <c r="Q13" s="215"/>
      <c r="R13" s="215"/>
      <c r="S13" s="215"/>
      <c r="T13" s="215"/>
      <c r="U13" s="215"/>
      <c r="V13" s="215"/>
      <c r="W13" s="215"/>
      <c r="X13" s="215"/>
      <c r="Y13" s="216"/>
    </row>
    <row r="14" spans="1:25" ht="25.5" customHeight="1">
      <c r="A14" s="212">
        <v>221</v>
      </c>
      <c r="B14" s="56" t="s">
        <v>98</v>
      </c>
      <c r="C14" s="56" t="s">
        <v>99</v>
      </c>
      <c r="D14" s="213" t="s">
        <v>107</v>
      </c>
      <c r="E14" s="214">
        <v>9.96</v>
      </c>
      <c r="F14" s="214">
        <v>9.96</v>
      </c>
      <c r="G14" s="214">
        <v>9.96</v>
      </c>
      <c r="H14" s="210"/>
      <c r="I14" s="52"/>
      <c r="J14" s="52"/>
      <c r="K14" s="52"/>
      <c r="L14" s="52"/>
      <c r="M14" s="52"/>
      <c r="N14" s="52"/>
      <c r="O14" s="52"/>
      <c r="P14" s="52"/>
      <c r="Q14" s="52"/>
      <c r="R14" s="52"/>
      <c r="S14" s="52"/>
      <c r="T14" s="11"/>
      <c r="U14" s="11"/>
      <c r="V14" s="11"/>
      <c r="W14" s="11"/>
      <c r="X14" s="11"/>
      <c r="Y14" s="11"/>
    </row>
    <row r="15" spans="1:17" ht="25.5" customHeight="1">
      <c r="A15" s="143" t="s">
        <v>160</v>
      </c>
      <c r="B15" s="143"/>
      <c r="C15" s="143"/>
      <c r="D15" s="143"/>
      <c r="E15" s="143"/>
      <c r="F15" s="143"/>
      <c r="G15" s="143"/>
      <c r="H15" s="143"/>
      <c r="I15" s="143"/>
      <c r="J15" s="143"/>
      <c r="K15" s="143"/>
      <c r="L15" s="143"/>
      <c r="M15" s="143"/>
      <c r="N15" s="143"/>
      <c r="O15" s="143"/>
      <c r="P15" s="143"/>
      <c r="Q15" s="93"/>
    </row>
    <row r="16" spans="5:11" ht="25.5" customHeight="1">
      <c r="E16" s="93"/>
      <c r="F16" s="93"/>
      <c r="G16" s="93"/>
      <c r="K16" s="93"/>
    </row>
    <row r="17" spans="5:7" ht="25.5" customHeight="1">
      <c r="E17" s="93"/>
      <c r="F17" s="93"/>
      <c r="G17" s="93"/>
    </row>
    <row r="18" spans="6:7" ht="25.5" customHeight="1">
      <c r="F18" s="93"/>
      <c r="G18" s="93"/>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8">
    <mergeCell ref="A2:Y2"/>
    <mergeCell ref="A4:D4"/>
    <mergeCell ref="F4:I4"/>
    <mergeCell ref="J4:T4"/>
    <mergeCell ref="A5:C5"/>
    <mergeCell ref="A15:P1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F1">
      <selection activeCell="L7" sqref="L7:R1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9" t="s">
        <v>161</v>
      </c>
    </row>
    <row r="2" spans="1:21" ht="45.75" customHeight="1">
      <c r="A2" s="148" t="s">
        <v>162</v>
      </c>
      <c r="B2" s="148"/>
      <c r="C2" s="148"/>
      <c r="D2" s="148"/>
      <c r="E2" s="148"/>
      <c r="F2" s="148"/>
      <c r="G2" s="148"/>
      <c r="H2" s="148"/>
      <c r="I2" s="148"/>
      <c r="J2" s="148"/>
      <c r="K2" s="148"/>
      <c r="L2" s="148"/>
      <c r="M2" s="148"/>
      <c r="N2" s="148"/>
      <c r="O2" s="148"/>
      <c r="P2" s="148"/>
      <c r="Q2" s="148"/>
      <c r="R2" s="148"/>
      <c r="S2" s="148"/>
      <c r="T2" s="148"/>
      <c r="U2" s="148"/>
    </row>
    <row r="3" spans="1:21" ht="16.5" customHeight="1">
      <c r="A3" s="177" t="s">
        <v>163</v>
      </c>
      <c r="B3" s="177"/>
      <c r="C3" s="177"/>
      <c r="U3" s="147" t="s">
        <v>111</v>
      </c>
    </row>
    <row r="4" spans="1:21" ht="20.25" customHeight="1">
      <c r="A4" s="116" t="s">
        <v>112</v>
      </c>
      <c r="B4" s="116"/>
      <c r="C4" s="116"/>
      <c r="D4" s="134"/>
      <c r="E4" s="135" t="s">
        <v>72</v>
      </c>
      <c r="F4" s="116" t="s">
        <v>164</v>
      </c>
      <c r="G4" s="116"/>
      <c r="H4" s="116"/>
      <c r="I4" s="116"/>
      <c r="J4" s="116"/>
      <c r="K4" s="116"/>
      <c r="L4" s="195" t="s">
        <v>165</v>
      </c>
      <c r="M4" s="144"/>
      <c r="N4" s="144"/>
      <c r="O4" s="144"/>
      <c r="P4" s="144"/>
      <c r="Q4" s="144"/>
      <c r="R4" s="117" t="s">
        <v>166</v>
      </c>
      <c r="S4" s="201" t="s">
        <v>167</v>
      </c>
      <c r="T4" s="117"/>
      <c r="U4" s="117"/>
    </row>
    <row r="5" spans="1:21" ht="25.5" customHeight="1">
      <c r="A5" s="116" t="s">
        <v>92</v>
      </c>
      <c r="B5" s="116"/>
      <c r="C5" s="135"/>
      <c r="D5" s="135" t="s">
        <v>93</v>
      </c>
      <c r="E5" s="135"/>
      <c r="F5" s="178" t="s">
        <v>121</v>
      </c>
      <c r="G5" s="179" t="s">
        <v>168</v>
      </c>
      <c r="H5" s="179" t="s">
        <v>169</v>
      </c>
      <c r="I5" s="145" t="s">
        <v>170</v>
      </c>
      <c r="J5" s="117" t="s">
        <v>171</v>
      </c>
      <c r="K5" s="117" t="s">
        <v>172</v>
      </c>
      <c r="L5" s="196" t="s">
        <v>121</v>
      </c>
      <c r="M5" s="145" t="s">
        <v>173</v>
      </c>
      <c r="N5" s="145" t="s">
        <v>174</v>
      </c>
      <c r="O5" s="145" t="s">
        <v>175</v>
      </c>
      <c r="P5" s="145" t="s">
        <v>176</v>
      </c>
      <c r="Q5" s="145" t="s">
        <v>177</v>
      </c>
      <c r="R5" s="117"/>
      <c r="S5" s="202" t="s">
        <v>121</v>
      </c>
      <c r="T5" s="179" t="s">
        <v>178</v>
      </c>
      <c r="U5" s="179" t="s">
        <v>179</v>
      </c>
    </row>
    <row r="6" spans="1:25" ht="25.5" customHeight="1">
      <c r="A6" s="136" t="s">
        <v>94</v>
      </c>
      <c r="B6" s="136" t="s">
        <v>95</v>
      </c>
      <c r="C6" s="137" t="s">
        <v>96</v>
      </c>
      <c r="D6" s="134"/>
      <c r="E6" s="134"/>
      <c r="F6" s="120"/>
      <c r="G6" s="121"/>
      <c r="H6" s="121"/>
      <c r="I6" s="146"/>
      <c r="J6" s="117"/>
      <c r="K6" s="121"/>
      <c r="L6" s="197"/>
      <c r="M6" s="146"/>
      <c r="N6" s="146"/>
      <c r="O6" s="146"/>
      <c r="P6" s="146"/>
      <c r="Q6" s="146"/>
      <c r="R6" s="117"/>
      <c r="S6" s="201"/>
      <c r="T6" s="117"/>
      <c r="U6" s="117"/>
      <c r="V6" s="93"/>
      <c r="W6" s="93"/>
      <c r="X6" s="93"/>
      <c r="Y6" s="93"/>
    </row>
    <row r="7" spans="1:21" s="175" customFormat="1" ht="25.5" customHeight="1">
      <c r="A7" s="180"/>
      <c r="B7" s="180"/>
      <c r="C7" s="181"/>
      <c r="D7" s="182"/>
      <c r="E7" s="183">
        <f aca="true" t="shared" si="0" ref="E7:Q7">SUM(E8:E13)</f>
        <v>190.26</v>
      </c>
      <c r="F7" s="183">
        <f t="shared" si="0"/>
        <v>139.335</v>
      </c>
      <c r="G7" s="183">
        <f t="shared" si="0"/>
        <v>72.615</v>
      </c>
      <c r="H7" s="183">
        <f t="shared" si="0"/>
        <v>44.190000000000005</v>
      </c>
      <c r="I7" s="183">
        <f t="shared" si="0"/>
        <v>22.53</v>
      </c>
      <c r="J7" s="183">
        <f t="shared" si="0"/>
        <v>0</v>
      </c>
      <c r="K7" s="183"/>
      <c r="L7" s="183">
        <f aca="true" t="shared" si="1" ref="L7:R7">SUM(L8:L13)</f>
        <v>40.9668</v>
      </c>
      <c r="M7" s="183">
        <f t="shared" si="1"/>
        <v>22.14</v>
      </c>
      <c r="N7" s="183">
        <f t="shared" si="1"/>
        <v>8.8568</v>
      </c>
      <c r="O7" s="183">
        <f t="shared" si="1"/>
        <v>8.86</v>
      </c>
      <c r="P7" s="183">
        <f t="shared" si="1"/>
        <v>0</v>
      </c>
      <c r="Q7" s="183">
        <f t="shared" si="1"/>
        <v>1.11</v>
      </c>
      <c r="R7" s="183">
        <f t="shared" si="1"/>
        <v>9.96</v>
      </c>
      <c r="S7" s="198"/>
      <c r="T7" s="198"/>
      <c r="U7" s="198"/>
    </row>
    <row r="8" spans="1:21" s="175" customFormat="1" ht="25.5" customHeight="1">
      <c r="A8" s="56" t="s">
        <v>97</v>
      </c>
      <c r="B8" s="56" t="s">
        <v>98</v>
      </c>
      <c r="C8" s="56" t="s">
        <v>99</v>
      </c>
      <c r="D8" s="184" t="s">
        <v>159</v>
      </c>
      <c r="E8" s="50">
        <v>40.97</v>
      </c>
      <c r="F8" s="185"/>
      <c r="G8" s="186"/>
      <c r="H8" s="140"/>
      <c r="I8" s="198"/>
      <c r="J8" s="198"/>
      <c r="K8" s="198"/>
      <c r="L8" s="198">
        <f>SUM(M8:Q8)</f>
        <v>40.9668</v>
      </c>
      <c r="M8" s="198">
        <v>22.14</v>
      </c>
      <c r="N8" s="198">
        <v>8.8568</v>
      </c>
      <c r="O8" s="198">
        <v>8.86</v>
      </c>
      <c r="P8" s="198"/>
      <c r="Q8" s="198">
        <v>1.11</v>
      </c>
      <c r="R8" s="198"/>
      <c r="S8" s="203"/>
      <c r="T8" s="198"/>
      <c r="U8" s="198"/>
    </row>
    <row r="9" spans="1:21" s="175" customFormat="1" ht="25.5" customHeight="1">
      <c r="A9" s="56" t="s">
        <v>97</v>
      </c>
      <c r="B9" s="56" t="s">
        <v>98</v>
      </c>
      <c r="C9" s="56" t="s">
        <v>99</v>
      </c>
      <c r="D9" s="184" t="s">
        <v>159</v>
      </c>
      <c r="E9" s="50">
        <v>22.53</v>
      </c>
      <c r="F9" s="187">
        <f aca="true" t="shared" si="2" ref="F9:F12">SUM(G9:J9)</f>
        <v>22.53</v>
      </c>
      <c r="G9" s="188"/>
      <c r="H9" s="189"/>
      <c r="I9" s="50">
        <v>22.53</v>
      </c>
      <c r="J9" s="199"/>
      <c r="K9" s="199"/>
      <c r="L9" s="199"/>
      <c r="M9" s="199"/>
      <c r="N9" s="199"/>
      <c r="O9" s="199"/>
      <c r="P9" s="199"/>
      <c r="Q9" s="199"/>
      <c r="R9" s="199"/>
      <c r="S9" s="203"/>
      <c r="T9" s="198"/>
      <c r="U9" s="198"/>
    </row>
    <row r="10" spans="1:21" s="175" customFormat="1" ht="25.5" customHeight="1">
      <c r="A10" s="56" t="s">
        <v>97</v>
      </c>
      <c r="B10" s="56" t="s">
        <v>98</v>
      </c>
      <c r="C10" s="56" t="s">
        <v>99</v>
      </c>
      <c r="D10" s="184" t="s">
        <v>159</v>
      </c>
      <c r="E10" s="50">
        <v>0.02</v>
      </c>
      <c r="F10" s="187">
        <f t="shared" si="2"/>
        <v>0.02</v>
      </c>
      <c r="G10" s="188"/>
      <c r="H10" s="50">
        <v>0.02</v>
      </c>
      <c r="I10" s="199"/>
      <c r="J10" s="199"/>
      <c r="K10" s="199"/>
      <c r="L10" s="199"/>
      <c r="M10" s="199"/>
      <c r="N10" s="199"/>
      <c r="O10" s="199"/>
      <c r="P10" s="199"/>
      <c r="Q10" s="199"/>
      <c r="R10" s="199"/>
      <c r="S10" s="203"/>
      <c r="T10" s="198"/>
      <c r="U10" s="198"/>
    </row>
    <row r="11" spans="1:21" s="175" customFormat="1" ht="25.5" customHeight="1">
      <c r="A11" s="56" t="s">
        <v>97</v>
      </c>
      <c r="B11" s="56" t="s">
        <v>98</v>
      </c>
      <c r="C11" s="56" t="s">
        <v>99</v>
      </c>
      <c r="D11" s="184" t="s">
        <v>159</v>
      </c>
      <c r="E11" s="50">
        <v>110.71</v>
      </c>
      <c r="F11" s="187">
        <f t="shared" si="2"/>
        <v>110.715</v>
      </c>
      <c r="G11" s="188">
        <v>72.615</v>
      </c>
      <c r="H11" s="189">
        <v>38.1</v>
      </c>
      <c r="I11" s="199"/>
      <c r="J11" s="199"/>
      <c r="K11" s="199"/>
      <c r="L11" s="199"/>
      <c r="M11" s="199"/>
      <c r="N11" s="199"/>
      <c r="O11" s="199"/>
      <c r="P11" s="199"/>
      <c r="Q11" s="199"/>
      <c r="R11" s="199"/>
      <c r="S11" s="203"/>
      <c r="T11" s="198"/>
      <c r="U11" s="198"/>
    </row>
    <row r="12" spans="1:21" s="175" customFormat="1" ht="25.5" customHeight="1">
      <c r="A12" s="56" t="s">
        <v>97</v>
      </c>
      <c r="B12" s="56" t="s">
        <v>98</v>
      </c>
      <c r="C12" s="56" t="s">
        <v>99</v>
      </c>
      <c r="D12" s="184" t="s">
        <v>159</v>
      </c>
      <c r="E12" s="50">
        <v>6.07</v>
      </c>
      <c r="F12" s="187">
        <f t="shared" si="2"/>
        <v>6.07</v>
      </c>
      <c r="G12" s="188"/>
      <c r="H12" s="50">
        <v>6.07</v>
      </c>
      <c r="I12" s="199"/>
      <c r="J12" s="199"/>
      <c r="K12" s="199"/>
      <c r="L12" s="199"/>
      <c r="M12" s="199"/>
      <c r="N12" s="199"/>
      <c r="O12" s="199"/>
      <c r="P12" s="199"/>
      <c r="Q12" s="199"/>
      <c r="R12" s="199"/>
      <c r="S12" s="203"/>
      <c r="T12" s="198"/>
      <c r="U12" s="198"/>
    </row>
    <row r="13" spans="1:25" s="176" customFormat="1" ht="25.5" customHeight="1">
      <c r="A13" s="190">
        <v>221</v>
      </c>
      <c r="B13" s="191" t="s">
        <v>98</v>
      </c>
      <c r="C13" s="191" t="s">
        <v>99</v>
      </c>
      <c r="D13" s="192" t="s">
        <v>107</v>
      </c>
      <c r="E13" s="193">
        <v>9.96</v>
      </c>
      <c r="F13" s="194"/>
      <c r="G13" s="194"/>
      <c r="H13" s="194"/>
      <c r="I13" s="194"/>
      <c r="J13" s="200"/>
      <c r="K13" s="200"/>
      <c r="L13" s="200"/>
      <c r="M13" s="194"/>
      <c r="N13" s="200"/>
      <c r="O13" s="194"/>
      <c r="P13" s="200"/>
      <c r="Q13" s="194"/>
      <c r="R13" s="193">
        <v>9.96</v>
      </c>
      <c r="S13" s="165"/>
      <c r="T13" s="165"/>
      <c r="U13" s="165"/>
      <c r="V13" s="204"/>
      <c r="W13" s="204"/>
      <c r="X13" s="204"/>
      <c r="Y13" s="204"/>
    </row>
    <row r="14" spans="1:24" ht="25.5" customHeight="1">
      <c r="A14" s="143" t="s">
        <v>180</v>
      </c>
      <c r="B14" s="143"/>
      <c r="C14" s="143"/>
      <c r="D14" s="143"/>
      <c r="E14" s="143"/>
      <c r="F14" s="143"/>
      <c r="G14" s="143"/>
      <c r="H14" s="143"/>
      <c r="I14" s="143"/>
      <c r="J14" s="143"/>
      <c r="K14" s="143"/>
      <c r="L14" s="143"/>
      <c r="M14" s="143"/>
      <c r="N14" s="143"/>
      <c r="O14" s="143"/>
      <c r="P14" s="143"/>
      <c r="Q14" s="143"/>
      <c r="R14" s="143"/>
      <c r="S14" s="143"/>
      <c r="T14" s="143"/>
      <c r="U14" s="93"/>
      <c r="V14" s="93"/>
      <c r="W14" s="93"/>
      <c r="X14" s="93"/>
    </row>
    <row r="15" spans="4:20" ht="25.5" customHeight="1">
      <c r="D15" s="93"/>
      <c r="E15" s="93"/>
      <c r="F15" s="93"/>
      <c r="T15" s="93"/>
    </row>
    <row r="16" ht="25.5" customHeight="1">
      <c r="T16" s="93"/>
    </row>
    <row r="17" spans="20:24" ht="25.5" customHeight="1">
      <c r="T17" s="93"/>
      <c r="U17" s="93"/>
      <c r="V17" s="93"/>
      <c r="W17" s="93"/>
      <c r="X17" s="93"/>
    </row>
    <row r="18" ht="25.5" customHeight="1">
      <c r="U18" s="93"/>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password="C5E1" sheet="1" objects="1" formatCells="0" formatColumns="0" formatRows="0" insertRows="0" deleteRows="0"/>
  <protectedRanges>
    <protectedRange sqref="A7:IV20" name="区域1"/>
  </protectedRanges>
  <mergeCells count="26">
    <mergeCell ref="A2:U2"/>
    <mergeCell ref="A3:C3"/>
    <mergeCell ref="A4:D4"/>
    <mergeCell ref="F4:K4"/>
    <mergeCell ref="L4:Q4"/>
    <mergeCell ref="S4:U4"/>
    <mergeCell ref="A5:C5"/>
    <mergeCell ref="A14:T14"/>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U12" sqref="U12"/>
    </sheetView>
  </sheetViews>
  <sheetFormatPr defaultColWidth="9.16015625" defaultRowHeight="12.75" customHeight="1"/>
  <cols>
    <col min="1" max="1" width="5.83203125" style="156" customWidth="1"/>
    <col min="2" max="2" width="6.16015625" style="156" customWidth="1"/>
    <col min="3" max="3" width="7" style="156" customWidth="1"/>
    <col min="4" max="4" width="15.5" style="156" customWidth="1"/>
    <col min="5" max="5" width="12.83203125" style="156" customWidth="1"/>
    <col min="6" max="34" width="10.83203125" style="156" customWidth="1"/>
    <col min="35" max="16384" width="9.16015625" style="156" customWidth="1"/>
  </cols>
  <sheetData>
    <row r="1" ht="25.5" customHeight="1">
      <c r="A1" s="59" t="s">
        <v>181</v>
      </c>
    </row>
    <row r="2" spans="1:32" ht="69.75" customHeight="1">
      <c r="A2" s="132" t="s">
        <v>182</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1:21" ht="16.5" customHeight="1">
      <c r="A3" s="157" t="s">
        <v>183</v>
      </c>
      <c r="B3" s="157"/>
      <c r="C3" s="157"/>
      <c r="D3" s="157"/>
      <c r="E3" s="157"/>
      <c r="S3" s="170" t="s">
        <v>111</v>
      </c>
      <c r="U3" s="167"/>
    </row>
    <row r="4" spans="1:32" ht="20.25" customHeight="1">
      <c r="A4" s="116" t="s">
        <v>112</v>
      </c>
      <c r="B4" s="116"/>
      <c r="C4" s="116"/>
      <c r="D4" s="134"/>
      <c r="E4" s="144" t="s">
        <v>72</v>
      </c>
      <c r="F4" s="117" t="s">
        <v>184</v>
      </c>
      <c r="G4" s="117" t="s">
        <v>185</v>
      </c>
      <c r="H4" s="117" t="s">
        <v>186</v>
      </c>
      <c r="I4" s="117" t="s">
        <v>187</v>
      </c>
      <c r="J4" s="117" t="s">
        <v>188</v>
      </c>
      <c r="K4" s="117" t="s">
        <v>189</v>
      </c>
      <c r="L4" s="117" t="s">
        <v>190</v>
      </c>
      <c r="M4" s="117" t="s">
        <v>191</v>
      </c>
      <c r="N4" s="117" t="s">
        <v>192</v>
      </c>
      <c r="O4" s="117" t="s">
        <v>193</v>
      </c>
      <c r="P4" s="118" t="s">
        <v>194</v>
      </c>
      <c r="Q4" s="117" t="s">
        <v>195</v>
      </c>
      <c r="R4" s="117" t="s">
        <v>196</v>
      </c>
      <c r="S4" s="144" t="s">
        <v>197</v>
      </c>
      <c r="T4" s="117" t="s">
        <v>198</v>
      </c>
      <c r="U4" s="118" t="s">
        <v>199</v>
      </c>
      <c r="V4" s="144" t="s">
        <v>200</v>
      </c>
      <c r="W4" s="144" t="s">
        <v>201</v>
      </c>
      <c r="X4" s="144" t="s">
        <v>202</v>
      </c>
      <c r="Y4" s="144" t="s">
        <v>203</v>
      </c>
      <c r="Z4" s="144" t="s">
        <v>204</v>
      </c>
      <c r="AA4" s="144" t="s">
        <v>205</v>
      </c>
      <c r="AB4" s="144" t="s">
        <v>206</v>
      </c>
      <c r="AC4" s="173" t="s">
        <v>207</v>
      </c>
      <c r="AD4" s="144" t="s">
        <v>208</v>
      </c>
      <c r="AE4" s="144" t="s">
        <v>209</v>
      </c>
      <c r="AF4" s="117" t="s">
        <v>210</v>
      </c>
    </row>
    <row r="5" spans="1:32" ht="25.5" customHeight="1">
      <c r="A5" s="116" t="s">
        <v>92</v>
      </c>
      <c r="B5" s="116"/>
      <c r="C5" s="135"/>
      <c r="D5" s="135" t="s">
        <v>93</v>
      </c>
      <c r="E5" s="144"/>
      <c r="F5" s="117"/>
      <c r="G5" s="117"/>
      <c r="H5" s="117"/>
      <c r="I5" s="117"/>
      <c r="J5" s="117"/>
      <c r="K5" s="117"/>
      <c r="L5" s="117"/>
      <c r="M5" s="117"/>
      <c r="N5" s="117"/>
      <c r="O5" s="117"/>
      <c r="P5" s="118"/>
      <c r="Q5" s="117"/>
      <c r="R5" s="117"/>
      <c r="S5" s="144"/>
      <c r="T5" s="117"/>
      <c r="U5" s="118"/>
      <c r="V5" s="144"/>
      <c r="W5" s="144"/>
      <c r="X5" s="144"/>
      <c r="Y5" s="144"/>
      <c r="Z5" s="144"/>
      <c r="AA5" s="144"/>
      <c r="AB5" s="144"/>
      <c r="AC5" s="173"/>
      <c r="AD5" s="144"/>
      <c r="AE5" s="144"/>
      <c r="AF5" s="117"/>
    </row>
    <row r="6" spans="1:32" ht="25.5" customHeight="1">
      <c r="A6" s="158" t="s">
        <v>94</v>
      </c>
      <c r="B6" s="159" t="s">
        <v>95</v>
      </c>
      <c r="C6" s="160" t="s">
        <v>96</v>
      </c>
      <c r="D6" s="134"/>
      <c r="E6" s="146"/>
      <c r="F6" s="121"/>
      <c r="G6" s="121"/>
      <c r="H6" s="121"/>
      <c r="I6" s="121"/>
      <c r="J6" s="121"/>
      <c r="K6" s="121"/>
      <c r="L6" s="121"/>
      <c r="M6" s="121"/>
      <c r="N6" s="121"/>
      <c r="O6" s="121"/>
      <c r="P6" s="122"/>
      <c r="Q6" s="121"/>
      <c r="R6" s="121"/>
      <c r="S6" s="146"/>
      <c r="T6" s="121"/>
      <c r="U6" s="122"/>
      <c r="V6" s="146"/>
      <c r="W6" s="146"/>
      <c r="X6" s="146"/>
      <c r="Y6" s="146"/>
      <c r="Z6" s="146"/>
      <c r="AA6" s="146"/>
      <c r="AB6" s="146"/>
      <c r="AC6" s="174"/>
      <c r="AD6" s="146"/>
      <c r="AE6" s="146"/>
      <c r="AF6" s="121"/>
    </row>
    <row r="7" spans="1:32" s="155" customFormat="1" ht="25.5" customHeight="1">
      <c r="A7" s="123" t="s">
        <v>97</v>
      </c>
      <c r="B7" s="123" t="s">
        <v>98</v>
      </c>
      <c r="C7" s="123" t="s">
        <v>99</v>
      </c>
      <c r="D7" s="126" t="s">
        <v>100</v>
      </c>
      <c r="E7" s="161">
        <v>58.4</v>
      </c>
      <c r="F7" s="162">
        <v>7.6</v>
      </c>
      <c r="G7" s="163">
        <v>5.8</v>
      </c>
      <c r="H7" s="163">
        <v>6</v>
      </c>
      <c r="I7" s="163"/>
      <c r="J7" s="163">
        <v>1.5</v>
      </c>
      <c r="K7" s="163">
        <v>2.5</v>
      </c>
      <c r="L7" s="163"/>
      <c r="M7" s="163"/>
      <c r="N7" s="163"/>
      <c r="O7" s="163">
        <v>4</v>
      </c>
      <c r="P7" s="168">
        <f>'“三公”经费支出表'!G7</f>
        <v>0</v>
      </c>
      <c r="Q7" s="163">
        <v>4</v>
      </c>
      <c r="R7" s="163">
        <v>0.5</v>
      </c>
      <c r="S7" s="163">
        <v>2</v>
      </c>
      <c r="T7" s="163">
        <v>3.5</v>
      </c>
      <c r="U7" s="163">
        <v>8.5</v>
      </c>
      <c r="V7" s="163"/>
      <c r="W7" s="163"/>
      <c r="X7" s="163"/>
      <c r="Y7" s="163">
        <v>1</v>
      </c>
      <c r="Z7" s="163"/>
      <c r="AA7" s="163">
        <v>4</v>
      </c>
      <c r="AB7" s="163">
        <v>0</v>
      </c>
      <c r="AC7" s="168">
        <f>'“三公”经费支出表'!F7</f>
        <v>6</v>
      </c>
      <c r="AD7" s="163">
        <v>2</v>
      </c>
      <c r="AE7" s="163"/>
      <c r="AF7" s="161"/>
    </row>
    <row r="8" spans="1:32" s="155" customFormat="1" ht="25.5" customHeight="1">
      <c r="A8" s="123"/>
      <c r="B8" s="123"/>
      <c r="C8" s="123"/>
      <c r="D8" s="126"/>
      <c r="E8" s="161"/>
      <c r="F8" s="164"/>
      <c r="G8" s="163"/>
      <c r="H8" s="163"/>
      <c r="I8" s="163"/>
      <c r="J8" s="163"/>
      <c r="K8" s="163"/>
      <c r="L8" s="163"/>
      <c r="M8" s="163"/>
      <c r="N8" s="163"/>
      <c r="O8" s="163"/>
      <c r="P8" s="168"/>
      <c r="Q8" s="163"/>
      <c r="R8" s="163"/>
      <c r="S8" s="163"/>
      <c r="T8" s="163"/>
      <c r="U8" s="168"/>
      <c r="V8" s="163"/>
      <c r="W8" s="163"/>
      <c r="X8" s="163"/>
      <c r="Y8" s="163"/>
      <c r="Z8" s="163"/>
      <c r="AA8" s="163"/>
      <c r="AB8" s="163"/>
      <c r="AC8" s="168"/>
      <c r="AD8" s="163"/>
      <c r="AE8" s="163"/>
      <c r="AF8" s="161"/>
    </row>
    <row r="9" spans="1:32" s="155" customFormat="1" ht="25.5" customHeight="1">
      <c r="A9" s="123"/>
      <c r="B9" s="123"/>
      <c r="C9" s="123"/>
      <c r="D9" s="126"/>
      <c r="E9" s="161"/>
      <c r="F9" s="164"/>
      <c r="G9" s="163"/>
      <c r="H9" s="163"/>
      <c r="I9" s="163"/>
      <c r="J9" s="163"/>
      <c r="K9" s="163"/>
      <c r="L9" s="163"/>
      <c r="M9" s="163"/>
      <c r="N9" s="163"/>
      <c r="O9" s="163"/>
      <c r="P9" s="168"/>
      <c r="Q9" s="163"/>
      <c r="R9" s="163"/>
      <c r="S9" s="163"/>
      <c r="T9" s="163"/>
      <c r="U9" s="168"/>
      <c r="V9" s="163"/>
      <c r="W9" s="163"/>
      <c r="X9" s="163"/>
      <c r="Y9" s="163"/>
      <c r="Z9" s="163"/>
      <c r="AA9" s="163"/>
      <c r="AB9" s="163"/>
      <c r="AC9" s="168"/>
      <c r="AD9" s="163"/>
      <c r="AE9" s="163"/>
      <c r="AF9" s="161"/>
    </row>
    <row r="10" spans="1:32" s="155" customFormat="1" ht="25.5" customHeight="1">
      <c r="A10" s="123"/>
      <c r="B10" s="123"/>
      <c r="C10" s="123"/>
      <c r="D10" s="126"/>
      <c r="E10" s="161"/>
      <c r="F10" s="164"/>
      <c r="G10" s="163"/>
      <c r="H10" s="163"/>
      <c r="I10" s="163"/>
      <c r="J10" s="163"/>
      <c r="K10" s="163"/>
      <c r="L10" s="163"/>
      <c r="M10" s="163"/>
      <c r="N10" s="163"/>
      <c r="O10" s="163"/>
      <c r="P10" s="168"/>
      <c r="Q10" s="163"/>
      <c r="R10" s="163"/>
      <c r="S10" s="163"/>
      <c r="T10" s="163"/>
      <c r="U10" s="168"/>
      <c r="V10" s="163"/>
      <c r="W10" s="163"/>
      <c r="X10" s="163"/>
      <c r="Y10" s="163"/>
      <c r="Z10" s="163"/>
      <c r="AA10" s="163"/>
      <c r="AB10" s="163"/>
      <c r="AC10" s="168"/>
      <c r="AD10" s="163"/>
      <c r="AE10" s="163"/>
      <c r="AF10" s="161"/>
    </row>
    <row r="11" spans="1:32" s="155" customFormat="1" ht="25.5" customHeight="1">
      <c r="A11" s="123"/>
      <c r="B11" s="123"/>
      <c r="C11" s="123"/>
      <c r="D11" s="126"/>
      <c r="E11" s="161"/>
      <c r="F11" s="164"/>
      <c r="G11" s="163"/>
      <c r="H11" s="163"/>
      <c r="I11" s="163"/>
      <c r="J11" s="163"/>
      <c r="K11" s="163"/>
      <c r="L11" s="163"/>
      <c r="M11" s="163"/>
      <c r="N11" s="163"/>
      <c r="O11" s="163"/>
      <c r="P11" s="168"/>
      <c r="Q11" s="163"/>
      <c r="R11" s="163"/>
      <c r="S11" s="163"/>
      <c r="T11" s="163"/>
      <c r="U11" s="168"/>
      <c r="V11" s="163"/>
      <c r="W11" s="163"/>
      <c r="X11" s="163"/>
      <c r="Y11" s="163"/>
      <c r="Z11" s="163"/>
      <c r="AA11" s="163"/>
      <c r="AB11" s="163"/>
      <c r="AC11" s="168"/>
      <c r="AD11" s="163"/>
      <c r="AE11" s="163"/>
      <c r="AF11" s="161"/>
    </row>
    <row r="12" spans="1:32" s="155" customFormat="1" ht="25.5" customHeight="1">
      <c r="A12" s="123"/>
      <c r="B12" s="123"/>
      <c r="C12" s="123"/>
      <c r="D12" s="126"/>
      <c r="E12" s="161"/>
      <c r="F12" s="164"/>
      <c r="G12" s="163"/>
      <c r="H12" s="163"/>
      <c r="I12" s="163"/>
      <c r="J12" s="163"/>
      <c r="K12" s="163"/>
      <c r="L12" s="163"/>
      <c r="M12" s="163"/>
      <c r="N12" s="163"/>
      <c r="O12" s="163"/>
      <c r="P12" s="168"/>
      <c r="Q12" s="163"/>
      <c r="R12" s="163"/>
      <c r="S12" s="163"/>
      <c r="T12" s="163"/>
      <c r="U12" s="168"/>
      <c r="V12" s="163"/>
      <c r="W12" s="163"/>
      <c r="X12" s="163"/>
      <c r="Y12" s="163"/>
      <c r="Z12" s="163"/>
      <c r="AA12" s="163"/>
      <c r="AB12" s="163"/>
      <c r="AC12" s="168"/>
      <c r="AD12" s="163"/>
      <c r="AE12" s="163"/>
      <c r="AF12" s="161"/>
    </row>
    <row r="13" spans="1:32" s="155" customFormat="1" ht="25.5" customHeight="1">
      <c r="A13" s="123"/>
      <c r="B13" s="123"/>
      <c r="C13" s="123"/>
      <c r="D13" s="126"/>
      <c r="E13" s="161"/>
      <c r="F13" s="164"/>
      <c r="G13" s="163"/>
      <c r="H13" s="163"/>
      <c r="I13" s="163"/>
      <c r="J13" s="163"/>
      <c r="K13" s="163"/>
      <c r="L13" s="163"/>
      <c r="M13" s="163"/>
      <c r="N13" s="163"/>
      <c r="O13" s="163"/>
      <c r="P13" s="168"/>
      <c r="Q13" s="163"/>
      <c r="R13" s="163"/>
      <c r="S13" s="163"/>
      <c r="T13" s="163"/>
      <c r="U13" s="168"/>
      <c r="V13" s="163"/>
      <c r="W13" s="163"/>
      <c r="X13" s="163"/>
      <c r="Y13" s="163"/>
      <c r="Z13" s="163"/>
      <c r="AA13" s="163"/>
      <c r="AB13" s="163"/>
      <c r="AC13" s="168"/>
      <c r="AD13" s="163"/>
      <c r="AE13" s="163"/>
      <c r="AF13" s="161"/>
    </row>
    <row r="14" spans="1:32" s="155" customFormat="1" ht="25.5" customHeight="1">
      <c r="A14" s="123"/>
      <c r="B14" s="123"/>
      <c r="C14" s="123"/>
      <c r="D14" s="126"/>
      <c r="E14" s="161"/>
      <c r="F14" s="164"/>
      <c r="G14" s="163"/>
      <c r="H14" s="163"/>
      <c r="I14" s="163"/>
      <c r="J14" s="163"/>
      <c r="K14" s="163"/>
      <c r="L14" s="163"/>
      <c r="M14" s="163"/>
      <c r="N14" s="163"/>
      <c r="O14" s="163"/>
      <c r="P14" s="168"/>
      <c r="Q14" s="163"/>
      <c r="R14" s="163"/>
      <c r="S14" s="163"/>
      <c r="T14" s="163"/>
      <c r="U14" s="168"/>
      <c r="V14" s="163"/>
      <c r="W14" s="163"/>
      <c r="X14" s="163"/>
      <c r="Y14" s="163"/>
      <c r="Z14" s="163"/>
      <c r="AA14" s="163"/>
      <c r="AB14" s="163"/>
      <c r="AC14" s="168"/>
      <c r="AD14" s="163"/>
      <c r="AE14" s="163"/>
      <c r="AF14" s="161"/>
    </row>
    <row r="15" spans="1:32" ht="25.5" customHeight="1">
      <c r="A15" s="165"/>
      <c r="B15" s="165"/>
      <c r="C15" s="165"/>
      <c r="D15" s="165"/>
      <c r="E15" s="165"/>
      <c r="F15" s="165"/>
      <c r="G15" s="165"/>
      <c r="H15" s="165"/>
      <c r="I15" s="165"/>
      <c r="J15" s="165"/>
      <c r="K15" s="165"/>
      <c r="L15" s="165"/>
      <c r="M15" s="165"/>
      <c r="N15" s="165"/>
      <c r="O15" s="165"/>
      <c r="P15" s="169"/>
      <c r="Q15" s="165"/>
      <c r="R15" s="165"/>
      <c r="S15" s="165"/>
      <c r="T15" s="165"/>
      <c r="U15" s="171"/>
      <c r="V15" s="172"/>
      <c r="W15" s="172"/>
      <c r="X15" s="172"/>
      <c r="Y15" s="172"/>
      <c r="Z15" s="172"/>
      <c r="AA15" s="172"/>
      <c r="AB15" s="165"/>
      <c r="AC15" s="169"/>
      <c r="AD15" s="172"/>
      <c r="AE15" s="172"/>
      <c r="AF15" s="172"/>
    </row>
    <row r="16" spans="1:24" ht="25.5" customHeight="1">
      <c r="A16" s="166" t="s">
        <v>211</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row>
    <row r="17" spans="6:7" ht="25.5" customHeight="1">
      <c r="F17" s="167"/>
      <c r="G17" s="167"/>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9" t="s">
        <v>212</v>
      </c>
    </row>
    <row r="2" spans="1:16" ht="69.75" customHeight="1">
      <c r="A2" s="148" t="s">
        <v>213</v>
      </c>
      <c r="B2" s="148"/>
      <c r="C2" s="148"/>
      <c r="D2" s="148"/>
      <c r="E2" s="148"/>
      <c r="F2" s="148"/>
      <c r="G2" s="148"/>
      <c r="H2" s="148"/>
      <c r="I2" s="148"/>
      <c r="J2" s="148"/>
      <c r="K2" s="148"/>
      <c r="L2" s="148"/>
      <c r="M2" s="148"/>
      <c r="N2" s="148"/>
      <c r="O2" s="148"/>
      <c r="P2" s="148"/>
    </row>
    <row r="3" spans="1:16" ht="16.5" customHeight="1">
      <c r="A3" s="149" t="s">
        <v>2</v>
      </c>
      <c r="B3" s="149"/>
      <c r="C3" s="149"/>
      <c r="D3" s="149"/>
      <c r="E3" s="149"/>
      <c r="P3" t="s">
        <v>3</v>
      </c>
    </row>
    <row r="4" spans="1:17" ht="20.25" customHeight="1">
      <c r="A4" s="116" t="s">
        <v>112</v>
      </c>
      <c r="B4" s="116"/>
      <c r="C4" s="116"/>
      <c r="D4" s="134"/>
      <c r="E4" s="135" t="s">
        <v>72</v>
      </c>
      <c r="F4" s="117" t="s">
        <v>214</v>
      </c>
      <c r="G4" s="117" t="s">
        <v>215</v>
      </c>
      <c r="H4" s="117" t="s">
        <v>216</v>
      </c>
      <c r="I4" s="117" t="s">
        <v>217</v>
      </c>
      <c r="J4" s="117" t="s">
        <v>218</v>
      </c>
      <c r="K4" s="117" t="s">
        <v>219</v>
      </c>
      <c r="L4" s="117" t="s">
        <v>220</v>
      </c>
      <c r="M4" s="117" t="s">
        <v>221</v>
      </c>
      <c r="N4" s="117" t="s">
        <v>222</v>
      </c>
      <c r="O4" s="117" t="s">
        <v>223</v>
      </c>
      <c r="P4" s="117" t="s">
        <v>224</v>
      </c>
      <c r="Q4" s="117" t="s">
        <v>225</v>
      </c>
    </row>
    <row r="5" spans="1:17" ht="25.5" customHeight="1">
      <c r="A5" s="116" t="s">
        <v>92</v>
      </c>
      <c r="B5" s="116"/>
      <c r="C5" s="135"/>
      <c r="D5" s="135" t="s">
        <v>93</v>
      </c>
      <c r="E5" s="135"/>
      <c r="F5" s="117"/>
      <c r="G5" s="117"/>
      <c r="H5" s="117"/>
      <c r="I5" s="117"/>
      <c r="J5" s="117"/>
      <c r="K5" s="117"/>
      <c r="L5" s="117"/>
      <c r="M5" s="117"/>
      <c r="N5" s="117"/>
      <c r="O5" s="117"/>
      <c r="P5" s="117"/>
      <c r="Q5" s="117"/>
    </row>
    <row r="6" spans="1:17" ht="25.5" customHeight="1">
      <c r="A6" s="136" t="s">
        <v>94</v>
      </c>
      <c r="B6" s="136" t="s">
        <v>95</v>
      </c>
      <c r="C6" s="137" t="s">
        <v>96</v>
      </c>
      <c r="D6" s="134"/>
      <c r="E6" s="134"/>
      <c r="F6" s="121"/>
      <c r="G6" s="121"/>
      <c r="H6" s="121"/>
      <c r="I6" s="121"/>
      <c r="J6" s="121"/>
      <c r="K6" s="121"/>
      <c r="L6" s="121"/>
      <c r="M6" s="121"/>
      <c r="N6" s="121"/>
      <c r="O6" s="121"/>
      <c r="P6" s="121"/>
      <c r="Q6" s="121"/>
    </row>
    <row r="7" spans="1:17" ht="25.5" customHeight="1">
      <c r="A7" s="137"/>
      <c r="B7" s="137"/>
      <c r="C7" s="137"/>
      <c r="D7" s="134"/>
      <c r="E7" s="134"/>
      <c r="F7" s="146"/>
      <c r="G7" s="146"/>
      <c r="H7" s="146"/>
      <c r="I7" s="146"/>
      <c r="J7" s="146"/>
      <c r="K7" s="146"/>
      <c r="L7" s="152"/>
      <c r="M7" s="146"/>
      <c r="N7" s="146"/>
      <c r="O7" s="146"/>
      <c r="P7" s="121"/>
      <c r="Q7" s="121"/>
    </row>
    <row r="8" spans="1:17" s="58" customFormat="1" ht="25.5" customHeight="1">
      <c r="A8" s="138"/>
      <c r="B8" s="138"/>
      <c r="C8" s="138"/>
      <c r="D8" s="150"/>
      <c r="E8" s="140"/>
      <c r="F8" s="140"/>
      <c r="G8" s="140"/>
      <c r="H8" s="140"/>
      <c r="I8" s="140"/>
      <c r="J8" s="140"/>
      <c r="K8" s="140"/>
      <c r="L8" s="140"/>
      <c r="M8" s="140"/>
      <c r="N8" s="140"/>
      <c r="O8" s="140"/>
      <c r="P8" s="141"/>
      <c r="Q8" s="153"/>
    </row>
    <row r="9" spans="1:23" ht="25.5" customHeight="1">
      <c r="A9" s="11"/>
      <c r="B9" s="52"/>
      <c r="C9" s="151"/>
      <c r="D9" s="52"/>
      <c r="E9" s="52"/>
      <c r="F9" s="52"/>
      <c r="G9" s="11"/>
      <c r="H9" s="11"/>
      <c r="I9" s="52"/>
      <c r="J9" s="52"/>
      <c r="K9" s="11"/>
      <c r="L9" s="52"/>
      <c r="M9" s="52"/>
      <c r="N9" s="52"/>
      <c r="O9" s="52"/>
      <c r="P9" s="11"/>
      <c r="Q9" s="11"/>
      <c r="R9" s="154"/>
      <c r="S9" s="154"/>
      <c r="T9" s="154"/>
      <c r="U9" s="154"/>
      <c r="V9" s="154"/>
      <c r="W9" s="154"/>
    </row>
    <row r="10" spans="1:22" ht="25.5" customHeight="1">
      <c r="A10" s="143" t="s">
        <v>226</v>
      </c>
      <c r="B10" s="143"/>
      <c r="C10" s="143"/>
      <c r="D10" s="143"/>
      <c r="E10" s="143"/>
      <c r="F10" s="143"/>
      <c r="G10" s="143"/>
      <c r="H10" s="143"/>
      <c r="I10" s="143"/>
      <c r="J10" s="143"/>
      <c r="K10" s="143"/>
      <c r="L10" s="143"/>
      <c r="M10" s="143"/>
      <c r="N10" s="143"/>
      <c r="O10" s="143"/>
      <c r="P10" s="143"/>
      <c r="Q10" s="143"/>
      <c r="R10" s="143"/>
      <c r="S10" s="143"/>
      <c r="T10" s="143"/>
      <c r="U10" s="143"/>
      <c r="V10" s="143"/>
    </row>
    <row r="11" ht="25.5" customHeight="1">
      <c r="G11" s="93"/>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6"/>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2019-11-26T09:30:24Z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