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部门收支总体情况表" sheetId="23" r:id="rId1"/>
    <sheet name="部门收入总体情况表" sheetId="22" r:id="rId2"/>
    <sheet name="部门支出总体情况表" sheetId="21" r:id="rId3"/>
    <sheet name="财政拨款收支情况表" sheetId="20" r:id="rId4"/>
    <sheet name="一般公共预算支出表" sheetId="19" r:id="rId5"/>
    <sheet name="一般公共预算基本支出表" sheetId="18" r:id="rId6"/>
    <sheet name="一般公共预算“三公”经费支出表" sheetId="17" r:id="rId7"/>
    <sheet name="政府性基金预算支出表" sheetId="16" r:id="rId8"/>
    <sheet name="项目支出绩效目标表" sheetId="24" r:id="rId9"/>
    <sheet name="整体支出绩效目标表" sheetId="25" r:id="rId10"/>
  </sheets>
  <definedNames>
    <definedName name="_xlnm._FilterDatabase" localSheetId="8" hidden="1">项目支出绩效目标表!$A$8:$AO$15</definedName>
  </definedNames>
  <calcPr calcId="144525"/>
</workbook>
</file>

<file path=xl/sharedStrings.xml><?xml version="1.0" encoding="utf-8"?>
<sst xmlns="http://schemas.openxmlformats.org/spreadsheetml/2006/main" count="353" uniqueCount="257">
  <si>
    <t>2021年部门收支总体情况表</t>
  </si>
  <si>
    <t>部门公开表1</t>
  </si>
  <si>
    <r>
      <rPr>
        <sz val="11"/>
        <color rgb="FF000000"/>
        <rFont val="宋体"/>
        <charset val="134"/>
      </rPr>
      <t>部门：</t>
    </r>
    <r>
      <rPr>
        <sz val="11"/>
        <rFont val="宋体"/>
        <charset val="134"/>
      </rPr>
      <t>常宁市统计局</t>
    </r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</si>
  <si>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</si>
  <si>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</si>
  <si>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</si>
  <si>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</si>
  <si>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</si>
  <si>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</si>
  <si>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</si>
  <si>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</si>
  <si>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</si>
  <si>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三、事业收入</t>
  </si>
  <si>
    <t>三、教育支出</t>
  </si>
  <si>
    <t>四、事业单位经营收入</t>
  </si>
  <si>
    <t>四、科学技术支出</t>
  </si>
  <si>
    <t>五、其他收入</t>
  </si>
  <si>
    <t>五、文化体育与传媒支出</t>
  </si>
  <si>
    <t>六、社会保障和就业支出</t>
  </si>
  <si>
    <t>七、农林水支出</t>
  </si>
  <si>
    <t>八、住房保障支出</t>
  </si>
  <si>
    <t>......</t>
  </si>
  <si>
    <t>本年收入合计</t>
  </si>
  <si>
    <t>本年支出合计</t>
  </si>
  <si>
    <t>使用非财政拨款结余</t>
  </si>
  <si>
    <t>结转下年</t>
  </si>
  <si>
    <t>上年结转</t>
  </si>
  <si>
    <t>收入总计</t>
  </si>
  <si>
    <t>支出总计</t>
  </si>
  <si>
    <t>2021年部门收入总体情况表</t>
  </si>
  <si>
    <t>部门公开表2</t>
  </si>
  <si>
    <r>
      <rPr>
        <sz val="11"/>
        <color rgb="FF000000"/>
        <rFont val="宋体"/>
        <charset val="134"/>
      </rPr>
      <t>部门：</t>
    </r>
    <r>
      <rPr>
        <sz val="11"/>
        <rFont val="宋体"/>
        <charset val="134"/>
      </rPr>
      <t>常宁市统计局</t>
    </r>
    <r>
      <rPr>
        <sz val="11"/>
        <color rgb="FFFF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                                                                                单位：万元</t>
    </r>
  </si>
  <si>
    <t>科目</t>
  </si>
  <si>
    <t>合计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</si>
  <si>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</si>
  <si>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</si>
  <si>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</si>
  <si>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</si>
  <si>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</si>
  <si>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</si>
  <si>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</si>
  <si>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科目编码</t>
  </si>
  <si>
    <t>科目名称</t>
  </si>
  <si>
    <t>金额</t>
  </si>
  <si>
    <t>其中：教育收费</t>
  </si>
  <si>
    <t>201</t>
  </si>
  <si>
    <t>一般公共服务支出</t>
  </si>
  <si>
    <t>20105</t>
  </si>
  <si>
    <t>统计信息事务</t>
  </si>
  <si>
    <t>2010501</t>
  </si>
  <si>
    <t>行政运行</t>
  </si>
  <si>
    <t>专项统计业务</t>
  </si>
  <si>
    <t>专项普查活动</t>
  </si>
  <si>
    <t>住房保障支出</t>
  </si>
  <si>
    <t>住房公积金</t>
  </si>
  <si>
    <t>2021年部门支出总体情况表</t>
  </si>
  <si>
    <t>部门公开表3</t>
  </si>
  <si>
    <r>
      <rPr>
        <sz val="11"/>
        <color rgb="FF000000"/>
        <rFont val="宋体"/>
        <charset val="134"/>
      </rPr>
      <t>部门：</t>
    </r>
    <r>
      <rPr>
        <sz val="11"/>
        <rFont val="宋体"/>
        <charset val="134"/>
      </rPr>
      <t xml:space="preserve">常宁市统计局      </t>
    </r>
    <r>
      <rPr>
        <sz val="11"/>
        <color rgb="FF000000"/>
        <rFont val="宋体"/>
        <charset val="134"/>
      </rPr>
      <t xml:space="preserve">                                                                          单位：万元</t>
    </r>
  </si>
  <si>
    <t>基本支出</t>
  </si>
  <si>
    <t>项目支出</t>
  </si>
  <si>
    <t>上缴上级支出</t>
  </si>
  <si>
    <t>事业单位经营支出</t>
  </si>
  <si>
    <t>对附属单位补助支出</t>
  </si>
  <si>
    <t>2021年财政拨款收支情况表</t>
  </si>
  <si>
    <t>部门公开表4</t>
  </si>
  <si>
    <r>
      <rPr>
        <sz val="11"/>
        <color rgb="FF000000"/>
        <rFont val="宋体"/>
        <charset val="134"/>
      </rPr>
      <t>部门：</t>
    </r>
    <r>
      <rPr>
        <sz val="11"/>
        <rFont val="宋体"/>
        <charset val="134"/>
      </rPr>
      <t xml:space="preserve">常宁市统计局  </t>
    </r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</si>
  <si>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</si>
  <si>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</si>
  <si>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</si>
  <si>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</si>
  <si>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</si>
  <si>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</si>
  <si>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</si>
  <si>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</si>
  <si>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（三）教育支出</t>
  </si>
  <si>
    <t>二、上年结转</t>
  </si>
  <si>
    <t>（四）科学技术支出</t>
  </si>
  <si>
    <t>（五）文化体育与传媒支出</t>
  </si>
  <si>
    <t>（六）社会保障和就业支出</t>
  </si>
  <si>
    <t>（七）农林水支出</t>
  </si>
  <si>
    <t>（八）住房保障支出</t>
  </si>
  <si>
    <t>二、结转下年</t>
  </si>
  <si>
    <t>2021年一般公共预算支出表</t>
  </si>
  <si>
    <t>部门公开表5</t>
  </si>
  <si>
    <t>部门：常宁市统计局</t>
  </si>
  <si>
    <t>功能分类科目</t>
  </si>
  <si>
    <t>2020年执行数</t>
  </si>
  <si>
    <t>2021年预算数</t>
  </si>
  <si>
    <t>2021年预算数比2020年执行数</t>
  </si>
  <si>
    <t>小计</t>
  </si>
  <si>
    <t>增减额</t>
  </si>
  <si>
    <t>增减%</t>
  </si>
  <si>
    <t>2021年一般公共预算基本支出表</t>
  </si>
  <si>
    <t>部门公开表6</t>
  </si>
  <si>
    <t>经济分类科目</t>
  </si>
  <si>
    <t>2021年基本支出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</si>
  <si>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</si>
  <si>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</si>
  <si>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</si>
  <si>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</si>
  <si>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</si>
  <si>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</si>
  <si>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绩效工资</t>
    </r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</si>
  <si>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</si>
  <si>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</si>
  <si>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</si>
  <si>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</si>
  <si>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</si>
  <si>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</si>
  <si>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</si>
  <si>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</si>
  <si>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</si>
  <si>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</si>
  <si>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</si>
  <si>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</si>
  <si>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</si>
  <si>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</si>
  <si>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</si>
  <si>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</si>
  <si>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</si>
  <si>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</si>
  <si>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</si>
  <si>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</si>
  <si>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</si>
  <si>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</si>
  <si>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</si>
  <si>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</si>
  <si>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</si>
  <si>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</si>
  <si>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奖励金</t>
  </si>
  <si>
    <t>2021年一般公共预算“三公”经费支出表</t>
  </si>
  <si>
    <t>部门公开表7</t>
  </si>
  <si>
    <t xml:space="preserve">部门：常宁市统计局  </t>
  </si>
  <si>
    <t>单位名称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</si>
  <si>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</si>
  <si>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</si>
  <si>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</si>
  <si>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</si>
  <si>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</si>
  <si>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</si>
  <si>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蓝山县竹管寺镇总市学校</t>
  </si>
  <si>
    <t>2021年政府性基金预算支出表</t>
  </si>
  <si>
    <t>部门公开表8</t>
  </si>
  <si>
    <r>
      <rPr>
        <sz val="11"/>
        <color rgb="FF000000"/>
        <rFont val="宋体"/>
        <charset val="134"/>
      </rPr>
      <t>部门：常宁市统计局</t>
    </r>
    <r>
      <rPr>
        <sz val="11"/>
        <color rgb="FFFF0000"/>
        <rFont val="宋体"/>
        <charset val="134"/>
      </rPr>
      <t xml:space="preserve">  </t>
    </r>
  </si>
  <si>
    <t>2021年政府性基金预算支出</t>
  </si>
  <si>
    <t>本部门无政府性基金安排的支出</t>
  </si>
  <si>
    <t>2021年项目支出绩效目标表</t>
  </si>
  <si>
    <t>部门公开表9</t>
  </si>
  <si>
    <t>部门名称：</t>
  </si>
  <si>
    <t>常宁市统计局</t>
  </si>
  <si>
    <t>编码</t>
  </si>
  <si>
    <t>部门名称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</si>
  <si>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</si>
  <si>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</si>
  <si>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</si>
  <si>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</si>
  <si>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</si>
  <si>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</si>
  <si>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</si>
  <si>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</si>
  <si>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</si>
  <si>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项目名称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</si>
  <si>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</si>
  <si>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</si>
  <si>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</si>
  <si>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</si>
  <si>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</si>
  <si>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</si>
  <si>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</si>
  <si>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</si>
  <si>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</si>
  <si>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</si>
  <si>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</si>
  <si>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</si>
  <si>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</si>
  <si>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</si>
  <si>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</si>
  <si>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</si>
  <si>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</si>
  <si>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</si>
  <si>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</si>
  <si>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</si>
  <si>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</si>
  <si>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</si>
  <si>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</si>
  <si>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</si>
  <si>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</si>
  <si>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</si>
  <si>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</si>
  <si>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</si>
  <si>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</si>
  <si>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</si>
  <si>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</si>
  <si>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</si>
  <si>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</si>
  <si>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</si>
  <si>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</si>
  <si>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</si>
  <si>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</si>
  <si>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</si>
  <si>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</si>
  <si>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</si>
  <si>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</si>
  <si>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</si>
  <si>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</si>
  <si>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</si>
  <si>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</si>
  <si>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</si>
  <si>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</si>
  <si>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</si>
  <si>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</si>
  <si>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统计局</t>
  </si>
  <si>
    <t>2021年</t>
  </si>
  <si>
    <t>资源枯竭型城市调查经费</t>
  </si>
  <si>
    <t>发改东北（2013）1165号</t>
  </si>
  <si>
    <t>本级预算</t>
  </si>
  <si>
    <t>财政拨款</t>
  </si>
  <si>
    <t>继续完成资源枯竭型城市调查数据收集及整理工作</t>
  </si>
  <si>
    <t>及时收集、整理相关数据</t>
  </si>
  <si>
    <t>项目管理制度</t>
  </si>
  <si>
    <t>主要考察项目是否覆盖全市工业企业</t>
  </si>
  <si>
    <t>主要考察项目在执行过程中统计数据精准率是否达到100%</t>
  </si>
  <si>
    <t>主要考察项目在执行过程中是否保持间隔时间位1个月</t>
  </si>
  <si>
    <t>主要考察项目在执行过程中成本控制率是否保持在100%以内</t>
  </si>
  <si>
    <t>统计部门用真实、准确、科学的数据，切实推动地区转型发展的促进市委市政府决策准确性，实现跻身全省经济“十强”、努力迈进全国经济“百强”的总目标</t>
  </si>
  <si>
    <t xml:space="preserve">有效促进
</t>
  </si>
  <si>
    <t>主要考察服务对象满意度是否达到90%</t>
  </si>
  <si>
    <t>“四上”企业培育申请入统工作</t>
  </si>
  <si>
    <t xml:space="preserve">常委会议纪要（2019）16号  </t>
  </si>
  <si>
    <t>加速推进“四上”企业发展及统计规范化建设</t>
  </si>
  <si>
    <t>主要考察项目在执行过程中是否开展12次统计活动</t>
  </si>
  <si>
    <t>主要考察项目是否在2022年度内完成</t>
  </si>
  <si>
    <t xml:space="preserve">促进市委市政府决策准确性，实现跻身全省经济“十强”、努力迈进全国经济“百强”的总目标
</t>
  </si>
  <si>
    <t>有效促进</t>
  </si>
  <si>
    <t>2021年整体支出绩效目标表</t>
  </si>
  <si>
    <t>部门公开表10</t>
  </si>
  <si>
    <t>部门名称：常宁市统计局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</si>
  <si>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</si>
  <si>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</si>
  <si>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</si>
  <si>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</si>
  <si>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</si>
  <si>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</si>
  <si>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</si>
  <si>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产出指标</t>
  </si>
  <si>
    <t>效益指标</t>
  </si>
  <si>
    <t>政府性基金拨款</t>
  </si>
  <si>
    <t>国有资本经营预算拨款</t>
  </si>
  <si>
    <t>纳入专户的非税收入拨款</t>
  </si>
  <si>
    <t>其他资金</t>
  </si>
  <si>
    <t>合  计</t>
  </si>
  <si>
    <t/>
  </si>
  <si>
    <t>资源枯竭型城市</t>
  </si>
  <si>
    <t>建立健全国民经济核算体系，组织实施国民经济核算制度和投入产出调查，核算全市GDP</t>
  </si>
  <si>
    <t>完成资源枯竭型城市的数据收集及整理工作</t>
  </si>
  <si>
    <t>涉及各乡镇</t>
  </si>
  <si>
    <t>完成“四上”企业培育申报工作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</si>
</sst>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;;"/>
    <numFmt numFmtId="178" formatCode="0.00_ "/>
    <numFmt numFmtId="179" formatCode="#,##0.00_ "/>
  </numFmts>
  <fonts count="40">
    <font>
      <sz val="11"/>
      <color indexed="8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b/>
      <sz val="10"/>
      <color indexed="8"/>
      <name val="宋体"/>
      <charset val="134"/>
    </font>
    <font>
      <b/>
      <sz val="22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20"/>
      <color indexed="8"/>
      <name val="等线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2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3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0" borderId="35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4" borderId="38" applyNumberFormat="0" applyAlignment="0" applyProtection="0">
      <alignment vertical="center"/>
    </xf>
    <xf numFmtId="0" fontId="33" fillId="14" borderId="34" applyNumberFormat="0" applyAlignment="0" applyProtection="0">
      <alignment vertical="center"/>
    </xf>
    <xf numFmtId="0" fontId="34" fillId="15" borderId="39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36" fillId="0" borderId="41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18" fillId="0" borderId="0"/>
    <xf numFmtId="0" fontId="18" fillId="0" borderId="0"/>
  </cellStyleXfs>
  <cellXfs count="192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Alignment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/>
    <xf numFmtId="0" fontId="0" fillId="0" borderId="0" xfId="48" applyFont="1" applyFill="1" applyBorder="1" applyAlignment="1">
      <alignment vertical="center"/>
    </xf>
    <xf numFmtId="0" fontId="8" fillId="0" borderId="0" xfId="48" applyFill="1" applyBorder="1" applyAlignment="1">
      <alignment vertical="center"/>
    </xf>
    <xf numFmtId="0" fontId="8" fillId="0" borderId="0" xfId="48" applyFill="1" applyBorder="1" applyAlignment="1">
      <alignment horizontal="center" vertical="center"/>
    </xf>
    <xf numFmtId="0" fontId="9" fillId="0" borderId="0" xfId="48" applyFont="1" applyFill="1" applyAlignment="1">
      <alignment horizontal="center" vertical="center"/>
    </xf>
    <xf numFmtId="0" fontId="10" fillId="0" borderId="0" xfId="48" applyFont="1" applyFill="1" applyAlignment="1">
      <alignment vertical="center"/>
    </xf>
    <xf numFmtId="0" fontId="10" fillId="0" borderId="0" xfId="48" applyFont="1" applyFill="1" applyAlignment="1">
      <alignment horizontal="center" vertical="center"/>
    </xf>
    <xf numFmtId="0" fontId="0" fillId="0" borderId="0" xfId="48" applyFont="1" applyFill="1" applyAlignment="1">
      <alignment horizontal="center" vertical="center"/>
    </xf>
    <xf numFmtId="0" fontId="10" fillId="0" borderId="0" xfId="48" applyFont="1" applyFill="1" applyBorder="1" applyAlignment="1">
      <alignment horizontal="center" vertical="center"/>
    </xf>
    <xf numFmtId="0" fontId="0" fillId="0" borderId="2" xfId="48" applyFont="1" applyFill="1" applyBorder="1" applyAlignment="1">
      <alignment horizontal="center" vertical="center"/>
    </xf>
    <xf numFmtId="0" fontId="0" fillId="0" borderId="3" xfId="48" applyFont="1" applyFill="1" applyBorder="1" applyAlignment="1">
      <alignment horizontal="center" vertical="center"/>
    </xf>
    <xf numFmtId="0" fontId="0" fillId="0" borderId="4" xfId="48" applyFont="1" applyFill="1" applyBorder="1" applyAlignment="1">
      <alignment horizontal="center" vertical="center"/>
    </xf>
    <xf numFmtId="0" fontId="0" fillId="0" borderId="5" xfId="48" applyFont="1" applyFill="1" applyBorder="1" applyAlignment="1">
      <alignment horizontal="center" vertical="center"/>
    </xf>
    <xf numFmtId="0" fontId="0" fillId="0" borderId="6" xfId="48" applyFont="1" applyFill="1" applyBorder="1" applyAlignment="1">
      <alignment horizontal="center" vertical="center"/>
    </xf>
    <xf numFmtId="0" fontId="0" fillId="0" borderId="7" xfId="48" applyFont="1" applyFill="1" applyBorder="1" applyAlignment="1">
      <alignment horizontal="center" vertical="center"/>
    </xf>
    <xf numFmtId="0" fontId="0" fillId="0" borderId="8" xfId="48" applyFont="1" applyFill="1" applyBorder="1" applyAlignment="1">
      <alignment horizontal="center" vertical="center"/>
    </xf>
    <xf numFmtId="0" fontId="0" fillId="0" borderId="9" xfId="48" applyFont="1" applyFill="1" applyBorder="1" applyAlignment="1">
      <alignment horizontal="center" vertical="center"/>
    </xf>
    <xf numFmtId="0" fontId="8" fillId="0" borderId="10" xfId="48" applyFill="1" applyBorder="1" applyAlignment="1">
      <alignment horizontal="center" vertical="center"/>
    </xf>
    <xf numFmtId="0" fontId="8" fillId="0" borderId="6" xfId="48" applyFill="1" applyBorder="1" applyAlignment="1">
      <alignment horizontal="center" vertical="center"/>
    </xf>
    <xf numFmtId="0" fontId="8" fillId="0" borderId="7" xfId="48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9" fontId="12" fillId="0" borderId="11" xfId="48" applyNumberFormat="1" applyFont="1" applyFill="1" applyBorder="1" applyAlignment="1">
      <alignment horizontal="center" vertical="center" wrapText="1"/>
    </xf>
    <xf numFmtId="49" fontId="12" fillId="0" borderId="11" xfId="48" applyNumberFormat="1" applyFont="1" applyFill="1" applyBorder="1" applyAlignment="1">
      <alignment vertical="center" wrapText="1"/>
    </xf>
    <xf numFmtId="49" fontId="11" fillId="2" borderId="11" xfId="0" applyNumberFormat="1" applyFont="1" applyFill="1" applyBorder="1" applyAlignment="1" applyProtection="1">
      <alignment horizontal="center" vertical="center" wrapText="1"/>
    </xf>
    <xf numFmtId="0" fontId="11" fillId="2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49" fontId="0" fillId="0" borderId="13" xfId="48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49" fontId="0" fillId="0" borderId="13" xfId="48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/>
    </xf>
    <xf numFmtId="49" fontId="0" fillId="0" borderId="2" xfId="48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49" fontId="0" fillId="0" borderId="2" xfId="48" applyNumberFormat="1" applyFont="1" applyFill="1" applyBorder="1" applyAlignment="1">
      <alignment vertical="center" wrapText="1"/>
    </xf>
    <xf numFmtId="0" fontId="0" fillId="0" borderId="0" xfId="48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48" applyFont="1" applyFill="1" applyBorder="1" applyAlignment="1">
      <alignment vertical="center"/>
    </xf>
    <xf numFmtId="0" fontId="10" fillId="0" borderId="0" xfId="48" applyFont="1" applyFill="1" applyAlignment="1">
      <alignment horizontal="right" vertical="center"/>
    </xf>
    <xf numFmtId="0" fontId="10" fillId="0" borderId="0" xfId="48" applyFont="1" applyFill="1" applyBorder="1" applyAlignment="1">
      <alignment horizontal="right" vertical="center"/>
    </xf>
    <xf numFmtId="0" fontId="0" fillId="0" borderId="14" xfId="48" applyFont="1" applyFill="1" applyBorder="1" applyAlignment="1">
      <alignment horizontal="center" vertical="center"/>
    </xf>
    <xf numFmtId="0" fontId="0" fillId="0" borderId="15" xfId="48" applyFont="1" applyFill="1" applyBorder="1" applyAlignment="1">
      <alignment horizontal="center" vertical="center"/>
    </xf>
    <xf numFmtId="0" fontId="0" fillId="0" borderId="16" xfId="48" applyFont="1" applyFill="1" applyBorder="1" applyAlignment="1">
      <alignment horizontal="center" vertical="center"/>
    </xf>
    <xf numFmtId="0" fontId="0" fillId="0" borderId="17" xfId="48" applyFont="1" applyFill="1" applyBorder="1" applyAlignment="1">
      <alignment horizontal="center" vertical="center"/>
    </xf>
    <xf numFmtId="0" fontId="0" fillId="0" borderId="18" xfId="48" applyFont="1" applyFill="1" applyBorder="1" applyAlignment="1">
      <alignment horizontal="center" vertical="center"/>
    </xf>
    <xf numFmtId="0" fontId="0" fillId="0" borderId="19" xfId="48" applyFont="1" applyFill="1" applyBorder="1" applyAlignment="1">
      <alignment horizontal="center" vertical="center"/>
    </xf>
    <xf numFmtId="0" fontId="0" fillId="0" borderId="8" xfId="48" applyFont="1" applyFill="1" applyBorder="1" applyAlignment="1">
      <alignment horizontal="center" vertical="center" wrapText="1"/>
    </xf>
    <xf numFmtId="0" fontId="0" fillId="0" borderId="2" xfId="48" applyFont="1" applyFill="1" applyBorder="1" applyAlignment="1">
      <alignment vertical="center"/>
    </xf>
    <xf numFmtId="0" fontId="0" fillId="0" borderId="20" xfId="48" applyFont="1" applyFill="1" applyBorder="1" applyAlignment="1">
      <alignment horizontal="center" vertical="center"/>
    </xf>
    <xf numFmtId="0" fontId="0" fillId="0" borderId="9" xfId="48" applyFont="1" applyFill="1" applyBorder="1" applyAlignment="1">
      <alignment horizontal="center" vertical="center" wrapText="1"/>
    </xf>
    <xf numFmtId="0" fontId="0" fillId="0" borderId="21" xfId="48" applyFont="1" applyFill="1" applyBorder="1" applyAlignment="1">
      <alignment horizontal="center" vertical="center"/>
    </xf>
    <xf numFmtId="0" fontId="8" fillId="0" borderId="7" xfId="48" applyFill="1" applyBorder="1" applyAlignment="1">
      <alignment horizontal="center" vertical="center" wrapText="1"/>
    </xf>
    <xf numFmtId="0" fontId="8" fillId="0" borderId="10" xfId="48" applyFill="1" applyBorder="1" applyAlignment="1">
      <alignment vertical="center"/>
    </xf>
    <xf numFmtId="0" fontId="8" fillId="0" borderId="21" xfId="48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2" fillId="0" borderId="11" xfId="48" applyNumberFormat="1" applyFont="1" applyFill="1" applyBorder="1" applyAlignment="1">
      <alignment vertical="center" wrapText="1"/>
    </xf>
    <xf numFmtId="4" fontId="12" fillId="0" borderId="11" xfId="48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4" fontId="0" fillId="0" borderId="13" xfId="48" applyNumberFormat="1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horizontal="right" vertical="center" wrapText="1"/>
    </xf>
    <xf numFmtId="4" fontId="0" fillId="0" borderId="2" xfId="48" applyNumberFormat="1" applyFont="1" applyFill="1" applyBorder="1" applyAlignment="1">
      <alignment vertical="center" wrapText="1"/>
    </xf>
    <xf numFmtId="179" fontId="0" fillId="0" borderId="0" xfId="48" applyNumberFormat="1" applyFont="1" applyFill="1" applyBorder="1" applyAlignment="1">
      <alignment vertical="center"/>
    </xf>
    <xf numFmtId="179" fontId="8" fillId="0" borderId="0" xfId="48" applyNumberFormat="1" applyFill="1" applyBorder="1" applyAlignment="1">
      <alignment vertical="center"/>
    </xf>
    <xf numFmtId="0" fontId="0" fillId="0" borderId="22" xfId="48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 wrapText="1"/>
    </xf>
    <xf numFmtId="49" fontId="5" fillId="2" borderId="18" xfId="50" applyNumberFormat="1" applyFont="1" applyFill="1" applyBorder="1" applyAlignment="1">
      <alignment horizontal="center" vertical="center" wrapText="1"/>
    </xf>
    <xf numFmtId="0" fontId="0" fillId="0" borderId="23" xfId="48" applyFont="1" applyFill="1" applyBorder="1" applyAlignment="1">
      <alignment horizontal="center" vertical="center"/>
    </xf>
    <xf numFmtId="49" fontId="5" fillId="2" borderId="15" xfId="50" applyNumberFormat="1" applyFont="1" applyFill="1" applyBorder="1" applyAlignment="1">
      <alignment horizontal="center" vertical="center" wrapText="1"/>
    </xf>
    <xf numFmtId="49" fontId="5" fillId="2" borderId="24" xfId="50" applyNumberFormat="1" applyFont="1" applyFill="1" applyBorder="1" applyAlignment="1">
      <alignment horizontal="center" vertical="center" wrapText="1"/>
    </xf>
    <xf numFmtId="0" fontId="8" fillId="0" borderId="3" xfId="48" applyFill="1" applyBorder="1" applyAlignment="1">
      <alignment horizontal="center" vertical="center"/>
    </xf>
    <xf numFmtId="0" fontId="0" fillId="0" borderId="15" xfId="48" applyFont="1" applyFill="1" applyBorder="1" applyAlignment="1">
      <alignment vertical="center"/>
    </xf>
    <xf numFmtId="0" fontId="0" fillId="0" borderId="16" xfId="48" applyFont="1" applyFill="1" applyBorder="1" applyAlignment="1">
      <alignment vertical="center"/>
    </xf>
    <xf numFmtId="0" fontId="0" fillId="0" borderId="3" xfId="48" applyFont="1" applyFill="1" applyBorder="1" applyAlignment="1">
      <alignment vertical="center"/>
    </xf>
    <xf numFmtId="4" fontId="0" fillId="0" borderId="15" xfId="48" applyNumberFormat="1" applyFont="1" applyFill="1" applyBorder="1" applyAlignment="1">
      <alignment horizontal="center" vertical="center"/>
    </xf>
    <xf numFmtId="0" fontId="0" fillId="0" borderId="6" xfId="48" applyFont="1" applyFill="1" applyBorder="1" applyAlignment="1">
      <alignment vertical="center"/>
    </xf>
    <xf numFmtId="49" fontId="5" fillId="2" borderId="23" xfId="50" applyNumberFormat="1" applyFont="1" applyFill="1" applyBorder="1" applyAlignment="1">
      <alignment horizontal="center" vertical="center" wrapText="1"/>
    </xf>
    <xf numFmtId="49" fontId="5" fillId="2" borderId="17" xfId="5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2" fillId="0" borderId="11" xfId="48" applyFont="1" applyFill="1" applyBorder="1" applyAlignment="1">
      <alignment vertical="center"/>
    </xf>
    <xf numFmtId="0" fontId="15" fillId="0" borderId="11" xfId="0" applyFont="1" applyFill="1" applyBorder="1" applyAlignment="1">
      <alignment horizontal="left" vertical="center" wrapText="1"/>
    </xf>
    <xf numFmtId="0" fontId="12" fillId="0" borderId="11" xfId="48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16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9" fontId="0" fillId="0" borderId="1" xfId="0" applyNumberFormat="1" applyBorder="1">
      <alignment vertical="center"/>
    </xf>
    <xf numFmtId="179" fontId="0" fillId="0" borderId="28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0" xfId="0" applyNumberFormat="1">
      <alignment vertical="center"/>
    </xf>
    <xf numFmtId="179" fontId="9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179" fontId="0" fillId="0" borderId="0" xfId="0" applyNumberFormat="1" applyFont="1" applyAlignment="1">
      <alignment horizontal="right" vertical="center" wrapText="1"/>
    </xf>
    <xf numFmtId="0" fontId="5" fillId="0" borderId="25" xfId="0" applyFont="1" applyBorder="1" applyAlignment="1">
      <alignment horizontal="left" vertical="center"/>
    </xf>
    <xf numFmtId="179" fontId="0" fillId="0" borderId="0" xfId="0" applyNumberFormat="1" applyAlignment="1">
      <alignment horizontal="right" vertical="center"/>
    </xf>
    <xf numFmtId="179" fontId="0" fillId="0" borderId="1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18" fillId="2" borderId="26" xfId="0" applyNumberFormat="1" applyFont="1" applyFill="1" applyBorder="1" applyAlignment="1" applyProtection="1">
      <alignment horizontal="center" vertical="center" wrapText="1"/>
    </xf>
    <xf numFmtId="4" fontId="18" fillId="2" borderId="29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4" fontId="18" fillId="2" borderId="1" xfId="0" applyNumberFormat="1" applyFont="1" applyFill="1" applyBorder="1" applyAlignment="1" applyProtection="1">
      <alignment horizontal="center" vertical="center" wrapText="1"/>
    </xf>
    <xf numFmtId="178" fontId="18" fillId="2" borderId="20" xfId="0" applyNumberFormat="1" applyFont="1" applyFill="1" applyBorder="1" applyAlignment="1" applyProtection="1">
      <alignment horizontal="center" vertical="center" wrapText="1"/>
    </xf>
    <xf numFmtId="4" fontId="18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10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5" fillId="0" borderId="1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4" borderId="1" xfId="0" applyNumberFormat="1" applyFill="1" applyBorder="1">
      <alignment vertical="center"/>
    </xf>
    <xf numFmtId="0" fontId="0" fillId="4" borderId="1" xfId="0" applyFont="1" applyFill="1" applyBorder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6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79" fontId="5" fillId="0" borderId="11" xfId="0" applyNumberFormat="1" applyFont="1" applyFill="1" applyBorder="1" applyAlignment="1">
      <alignment horizontal="center" vertical="center" wrapText="1"/>
    </xf>
    <xf numFmtId="179" fontId="5" fillId="0" borderId="11" xfId="0" applyNumberFormat="1" applyFont="1" applyFill="1" applyBorder="1" applyAlignment="1">
      <alignment horizontal="right" vertical="center" wrapText="1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16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16" fillId="0" borderId="0" xfId="0" applyFont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71C51E4CC0F946D28F2ADAAF265FCF2B" xfId="48"/>
    <cellStyle name="60% - 强调文字颜色 6" xfId="49" builtinId="52"/>
    <cellStyle name="常规_专项绩效目标表" xfId="50"/>
    <cellStyle name="常规 3" xfId="51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B23" sqref="B23"/>
    </sheetView>
  </sheetViews>
  <sheetFormatPr defaultColWidth="9" defaultRowHeight="14.4" outlineLevelCol="3"/>
  <cols>
    <col min="1" max="1" width="28.75" customWidth="1"/>
    <col min="2" max="2" width="13.5" customWidth="1"/>
    <col min="3" max="3" width="27.25" customWidth="1"/>
    <col min="4" max="4" width="13.8796296296296" customWidth="1"/>
  </cols>
  <sheetData>
    <row r="1" ht="39.95" customHeight="1" spans="1:4">
      <c r="A1" s="108" t="s">
        <v>0</v>
      </c>
      <c r="B1" s="108"/>
      <c r="C1" s="108"/>
      <c r="D1" s="108"/>
    </row>
    <row r="2" ht="15" customHeight="1" spans="1:4">
      <c r="A2" s="109"/>
      <c r="B2" s="109"/>
      <c r="C2" s="109"/>
      <c r="D2" s="132" t="s">
        <v>1</v>
      </c>
    </row>
    <row r="3" ht="15" customHeight="1" spans="1:4">
      <c r="A3" s="191" t="s">
        <v>2</v>
      </c>
      <c r="B3" s="109"/>
      <c r="C3" s="109"/>
      <c r="D3" s="109" t="s">
        <v>3</v>
      </c>
    </row>
    <row r="4" ht="19.5" customHeight="1" spans="1:4">
      <c r="A4" s="114" t="s">
        <v>4</v>
      </c>
      <c r="B4" s="114"/>
      <c r="C4" s="114" t="s">
        <v>5</v>
      </c>
      <c r="D4" s="114"/>
    </row>
    <row r="5" s="107" customFormat="1" ht="21" customHeight="1" spans="1:4">
      <c r="A5" s="115" t="s">
        <v>6</v>
      </c>
      <c r="B5" s="115" t="s">
        <v>7</v>
      </c>
      <c r="C5" s="115" t="s">
        <v>6</v>
      </c>
      <c r="D5" s="115" t="s">
        <v>7</v>
      </c>
    </row>
    <row r="6" spans="1:4">
      <c r="A6" s="116" t="s">
        <v>8</v>
      </c>
      <c r="B6" s="167">
        <v>718.95</v>
      </c>
      <c r="C6" s="127" t="s">
        <v>9</v>
      </c>
      <c r="D6" s="127">
        <v>703.82</v>
      </c>
    </row>
    <row r="7" spans="1:4">
      <c r="A7" s="116" t="s">
        <v>10</v>
      </c>
      <c r="B7" s="127"/>
      <c r="C7" s="127" t="s">
        <v>11</v>
      </c>
      <c r="D7" s="127"/>
    </row>
    <row r="8" spans="1:4">
      <c r="A8" s="116" t="s">
        <v>12</v>
      </c>
      <c r="B8" s="127"/>
      <c r="C8" s="127" t="s">
        <v>13</v>
      </c>
      <c r="D8" s="167"/>
    </row>
    <row r="9" spans="1:4">
      <c r="A9" s="116" t="s">
        <v>14</v>
      </c>
      <c r="B9" s="127"/>
      <c r="C9" s="127" t="s">
        <v>15</v>
      </c>
      <c r="D9" s="127"/>
    </row>
    <row r="10" spans="1:4">
      <c r="A10" s="116" t="s">
        <v>16</v>
      </c>
      <c r="B10" s="127"/>
      <c r="C10" s="127" t="s">
        <v>17</v>
      </c>
      <c r="D10" s="127"/>
    </row>
    <row r="11" spans="1:4">
      <c r="A11" s="116"/>
      <c r="B11" s="127"/>
      <c r="C11" s="127" t="s">
        <v>18</v>
      </c>
      <c r="D11" s="127"/>
    </row>
    <row r="12" spans="1:4">
      <c r="A12" s="116"/>
      <c r="B12" s="127"/>
      <c r="C12" s="127" t="s">
        <v>19</v>
      </c>
      <c r="D12" s="127"/>
    </row>
    <row r="13" spans="1:4">
      <c r="A13" s="116"/>
      <c r="B13" s="127"/>
      <c r="C13" s="127" t="s">
        <v>20</v>
      </c>
      <c r="D13" s="127">
        <v>15.13</v>
      </c>
    </row>
    <row r="14" spans="1:4">
      <c r="A14" s="116"/>
      <c r="B14" s="127"/>
      <c r="C14" s="127" t="s">
        <v>21</v>
      </c>
      <c r="D14" s="127"/>
    </row>
    <row r="15" spans="1:4">
      <c r="A15" s="116" t="s">
        <v>22</v>
      </c>
      <c r="B15" s="167">
        <v>718.95</v>
      </c>
      <c r="C15" s="127" t="s">
        <v>23</v>
      </c>
      <c r="D15" s="167">
        <v>718.95</v>
      </c>
    </row>
    <row r="16" spans="1:4">
      <c r="A16" s="116" t="s">
        <v>24</v>
      </c>
      <c r="B16" s="127"/>
      <c r="C16" s="127" t="s">
        <v>25</v>
      </c>
      <c r="D16" s="127"/>
    </row>
    <row r="17" spans="1:4">
      <c r="A17" s="116" t="s">
        <v>26</v>
      </c>
      <c r="B17" s="127"/>
      <c r="C17" s="127"/>
      <c r="D17" s="127"/>
    </row>
    <row r="18" spans="1:4">
      <c r="A18" s="116"/>
      <c r="B18" s="127"/>
      <c r="C18" s="127"/>
      <c r="D18" s="127"/>
    </row>
    <row r="19" s="107" customFormat="1" spans="1:4">
      <c r="A19" s="115" t="s">
        <v>27</v>
      </c>
      <c r="B19" s="167">
        <v>718.95</v>
      </c>
      <c r="C19" s="138" t="s">
        <v>28</v>
      </c>
      <c r="D19" s="167">
        <v>718.95</v>
      </c>
    </row>
  </sheetData>
  <mergeCells count="3">
    <mergeCell ref="A1:D1"/>
    <mergeCell ref="A4:B4"/>
    <mergeCell ref="C4:D4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10" sqref="I10"/>
    </sheetView>
  </sheetViews>
  <sheetFormatPr defaultColWidth="8" defaultRowHeight="12.75" customHeight="1"/>
  <cols>
    <col min="1" max="1" width="21.1296296296296" style="1" customWidth="1"/>
    <col min="2" max="2" width="13.3796296296296" style="1" customWidth="1"/>
    <col min="3" max="3" width="12.1296296296296" style="1" customWidth="1"/>
    <col min="4" max="4" width="11" style="1" customWidth="1"/>
    <col min="5" max="5" width="9.37962962962963" style="1" customWidth="1"/>
    <col min="6" max="6" width="10.5" style="1" customWidth="1"/>
    <col min="7" max="7" width="10.1296296296296" style="1" customWidth="1"/>
    <col min="8" max="9" width="11.5" style="1" customWidth="1"/>
    <col min="10" max="10" width="19.8796296296296" style="1" customWidth="1"/>
    <col min="11" max="11" width="32.1296296296296" style="1" customWidth="1"/>
    <col min="12" max="13" width="26.1296296296296" style="1" customWidth="1"/>
    <col min="14" max="15" width="8" style="1" customWidth="1"/>
    <col min="16" max="16384" width="8" style="2"/>
  </cols>
  <sheetData>
    <row r="1" s="1" customFormat="1" ht="23.25" customHeight="1" spans="1:13">
      <c r="A1" s="3"/>
      <c r="M1" s="14"/>
    </row>
    <row r="2" s="1" customFormat="1" ht="23.25" customHeight="1" spans="1:13">
      <c r="A2" s="4" t="s">
        <v>234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3.25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5" t="s">
        <v>235</v>
      </c>
    </row>
    <row r="4" s="1" customFormat="1" ht="23.25" customHeight="1" spans="1:13">
      <c r="A4" s="5" t="s">
        <v>236</v>
      </c>
      <c r="B4" s="6"/>
      <c r="C4" s="6"/>
      <c r="D4" s="6"/>
      <c r="E4" s="6"/>
      <c r="F4" s="6"/>
      <c r="G4" s="6"/>
      <c r="H4" s="6"/>
      <c r="I4" s="6"/>
      <c r="J4" s="16"/>
      <c r="K4" s="16"/>
      <c r="L4" s="16"/>
      <c r="M4" s="17" t="s">
        <v>3</v>
      </c>
    </row>
    <row r="5" s="1" customFormat="1" ht="23.25" customHeight="1" spans="1:14">
      <c r="A5" s="7" t="s">
        <v>151</v>
      </c>
      <c r="B5" s="7" t="s">
        <v>237</v>
      </c>
      <c r="C5" s="7"/>
      <c r="D5" s="7"/>
      <c r="E5" s="7"/>
      <c r="F5" s="7"/>
      <c r="G5" s="7"/>
      <c r="H5" s="7"/>
      <c r="I5" s="7"/>
      <c r="J5" s="8" t="s">
        <v>238</v>
      </c>
      <c r="K5" s="7" t="s">
        <v>239</v>
      </c>
      <c r="L5" s="7" t="s">
        <v>240</v>
      </c>
      <c r="M5" s="7"/>
      <c r="N5" s="18"/>
    </row>
    <row r="6" s="1" customFormat="1" ht="23.25" customHeight="1" spans="1:14">
      <c r="A6" s="7"/>
      <c r="B6" s="7" t="s">
        <v>241</v>
      </c>
      <c r="C6" s="7" t="s">
        <v>242</v>
      </c>
      <c r="D6" s="7"/>
      <c r="E6" s="7"/>
      <c r="F6" s="7"/>
      <c r="G6" s="7"/>
      <c r="H6" s="7" t="s">
        <v>243</v>
      </c>
      <c r="I6" s="7"/>
      <c r="J6" s="8"/>
      <c r="K6" s="7"/>
      <c r="L6" s="7" t="s">
        <v>244</v>
      </c>
      <c r="M6" s="7" t="s">
        <v>245</v>
      </c>
      <c r="N6" s="18"/>
    </row>
    <row r="7" s="1" customFormat="1" ht="47.25" customHeight="1" spans="1:14">
      <c r="A7" s="7"/>
      <c r="B7" s="7"/>
      <c r="C7" s="8" t="s">
        <v>66</v>
      </c>
      <c r="D7" s="8" t="s">
        <v>246</v>
      </c>
      <c r="E7" s="8" t="s">
        <v>247</v>
      </c>
      <c r="F7" s="8" t="s">
        <v>248</v>
      </c>
      <c r="G7" s="8" t="s">
        <v>249</v>
      </c>
      <c r="H7" s="8" t="s">
        <v>58</v>
      </c>
      <c r="I7" s="8" t="s">
        <v>59</v>
      </c>
      <c r="J7" s="8"/>
      <c r="K7" s="7"/>
      <c r="L7" s="7"/>
      <c r="M7" s="7"/>
      <c r="N7" s="18"/>
    </row>
    <row r="8" s="1" customFormat="1" ht="34.5" customHeight="1" spans="1:14">
      <c r="A8" s="9" t="s">
        <v>250</v>
      </c>
      <c r="B8" s="10">
        <v>718.95</v>
      </c>
      <c r="C8" s="10">
        <v>718.95</v>
      </c>
      <c r="D8" s="10"/>
      <c r="E8" s="10"/>
      <c r="F8" s="10"/>
      <c r="G8" s="10"/>
      <c r="H8" s="10">
        <v>304.95</v>
      </c>
      <c r="I8" s="10">
        <v>414</v>
      </c>
      <c r="J8" s="19" t="s">
        <v>251</v>
      </c>
      <c r="K8" s="19" t="s">
        <v>251</v>
      </c>
      <c r="L8" s="19" t="s">
        <v>251</v>
      </c>
      <c r="M8" s="20" t="s">
        <v>251</v>
      </c>
      <c r="N8" s="21"/>
    </row>
    <row r="9" s="1" customFormat="1" ht="74.1" customHeight="1" spans="1:13">
      <c r="A9" s="11" t="s">
        <v>252</v>
      </c>
      <c r="B9" s="10"/>
      <c r="C9" s="10"/>
      <c r="D9" s="10"/>
      <c r="E9" s="10"/>
      <c r="F9" s="10"/>
      <c r="G9" s="10"/>
      <c r="H9" s="10"/>
      <c r="I9" s="10">
        <v>14</v>
      </c>
      <c r="J9" s="22" t="s">
        <v>253</v>
      </c>
      <c r="K9" s="22" t="s">
        <v>254</v>
      </c>
      <c r="L9" s="23" t="s">
        <v>255</v>
      </c>
      <c r="M9" s="24"/>
    </row>
    <row r="10" s="1" customFormat="1" ht="75" customHeight="1" spans="1:13">
      <c r="A10" s="11" t="s">
        <v>227</v>
      </c>
      <c r="B10" s="12"/>
      <c r="C10" s="12"/>
      <c r="D10" s="12"/>
      <c r="E10" s="12"/>
      <c r="F10" s="12"/>
      <c r="G10" s="12"/>
      <c r="H10" s="12"/>
      <c r="I10" s="25">
        <v>400</v>
      </c>
      <c r="J10" s="22" t="s">
        <v>253</v>
      </c>
      <c r="K10" s="22" t="s">
        <v>256</v>
      </c>
      <c r="L10" s="23" t="s">
        <v>255</v>
      </c>
      <c r="M10" s="26"/>
    </row>
    <row r="11" s="1" customFormat="1" ht="23.25" customHeight="1" spans="4:10">
      <c r="D11" s="13"/>
      <c r="E11" s="13"/>
      <c r="F11" s="13"/>
      <c r="G11" s="13"/>
      <c r="H11" s="13"/>
      <c r="J11" s="13"/>
    </row>
    <row r="12" s="1" customFormat="1" ht="23.25" customHeight="1" spans="5:6">
      <c r="E12" s="13"/>
      <c r="F12" s="13"/>
    </row>
    <row r="13" s="1" customFormat="1" ht="14.4"/>
    <row r="14" s="1" customFormat="1" ht="14.4"/>
    <row r="15" s="1" customFormat="1" ht="14.4"/>
    <row r="16" s="1" customFormat="1" ht="23.25" customHeight="1" spans="13:13">
      <c r="M16" s="13"/>
    </row>
  </sheetData>
  <mergeCells count="12">
    <mergeCell ref="A2:M2"/>
    <mergeCell ref="A4:I4"/>
    <mergeCell ref="B5:I5"/>
    <mergeCell ref="L5:M5"/>
    <mergeCell ref="C6:G6"/>
    <mergeCell ref="H6:I6"/>
    <mergeCell ref="A5:A7"/>
    <mergeCell ref="B6:B7"/>
    <mergeCell ref="J5:J7"/>
    <mergeCell ref="K5:K7"/>
    <mergeCell ref="L6:L7"/>
    <mergeCell ref="M6:M7"/>
  </mergeCells>
  <pageMargins left="0.75" right="0.75" top="1" bottom="1" header="0.509722222222222" footer="0.509722222222222"/>
  <pageSetup paperSize="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C12" sqref="C9:C11 C12"/>
    </sheetView>
  </sheetViews>
  <sheetFormatPr defaultColWidth="9" defaultRowHeight="14.4"/>
  <cols>
    <col min="2" max="2" width="20.1296296296296" customWidth="1"/>
    <col min="3" max="3" width="10.6296296296296" customWidth="1"/>
    <col min="4" max="4" width="8.62962962962963" customWidth="1"/>
    <col min="5" max="5" width="10.6296296296296" customWidth="1"/>
    <col min="6" max="6" width="7.12962962962963" customWidth="1"/>
    <col min="8" max="8" width="7.75" customWidth="1"/>
    <col min="12" max="12" width="8.12962962962963" customWidth="1"/>
    <col min="13" max="13" width="9.12962962962963" customWidth="1"/>
  </cols>
  <sheetData>
    <row r="1" ht="36" customHeight="1" spans="1:13">
      <c r="A1" s="108" t="s">
        <v>29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ht="15" customHeight="1" spans="1:1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32" t="s">
        <v>30</v>
      </c>
      <c r="M2" s="132"/>
    </row>
    <row r="3" ht="15" customHeight="1" spans="1:13">
      <c r="A3" s="188" t="s">
        <v>31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ht="41.25" customHeight="1" spans="1:13">
      <c r="A4" s="114" t="s">
        <v>32</v>
      </c>
      <c r="B4" s="114"/>
      <c r="C4" s="123" t="s">
        <v>33</v>
      </c>
      <c r="D4" s="123" t="s">
        <v>26</v>
      </c>
      <c r="E4" s="123" t="s">
        <v>34</v>
      </c>
      <c r="F4" s="123" t="s">
        <v>35</v>
      </c>
      <c r="G4" s="123" t="s">
        <v>36</v>
      </c>
      <c r="H4" s="123"/>
      <c r="I4" s="162" t="s">
        <v>37</v>
      </c>
      <c r="J4" s="162" t="s">
        <v>38</v>
      </c>
      <c r="K4" s="162" t="s">
        <v>39</v>
      </c>
      <c r="L4" s="122" t="s">
        <v>40</v>
      </c>
      <c r="M4" s="122" t="s">
        <v>24</v>
      </c>
    </row>
    <row r="5" s="107" customFormat="1" ht="30" customHeight="1" spans="1:13">
      <c r="A5" s="115" t="s">
        <v>41</v>
      </c>
      <c r="B5" s="115" t="s">
        <v>42</v>
      </c>
      <c r="C5" s="123"/>
      <c r="D5" s="123"/>
      <c r="E5" s="123"/>
      <c r="F5" s="123"/>
      <c r="G5" s="154" t="s">
        <v>43</v>
      </c>
      <c r="H5" s="123" t="s">
        <v>44</v>
      </c>
      <c r="I5" s="164"/>
      <c r="J5" s="164"/>
      <c r="K5" s="164"/>
      <c r="L5" s="125"/>
      <c r="M5" s="125"/>
    </row>
    <row r="6" s="150" customFormat="1" spans="1:13">
      <c r="A6" s="55"/>
      <c r="B6" s="55" t="s">
        <v>33</v>
      </c>
      <c r="C6" s="184">
        <v>718.95</v>
      </c>
      <c r="D6" s="185"/>
      <c r="E6" s="184">
        <v>718.95</v>
      </c>
      <c r="F6" s="142"/>
      <c r="G6" s="142"/>
      <c r="H6" s="142"/>
      <c r="I6" s="142"/>
      <c r="J6" s="142"/>
      <c r="K6" s="142"/>
      <c r="L6" s="142"/>
      <c r="M6" s="142"/>
    </row>
    <row r="7" spans="1:13">
      <c r="A7" s="171" t="s">
        <v>45</v>
      </c>
      <c r="B7" s="172" t="s">
        <v>46</v>
      </c>
      <c r="C7" s="138">
        <v>703.82</v>
      </c>
      <c r="D7" s="185"/>
      <c r="E7" s="138">
        <v>703.82</v>
      </c>
      <c r="F7" s="190"/>
      <c r="G7" s="116"/>
      <c r="H7" s="116"/>
      <c r="I7" s="116"/>
      <c r="J7" s="116"/>
      <c r="K7" s="116"/>
      <c r="L7" s="116"/>
      <c r="M7" s="116"/>
    </row>
    <row r="8" spans="1:13">
      <c r="A8" s="171" t="s">
        <v>47</v>
      </c>
      <c r="B8" s="172" t="s">
        <v>48</v>
      </c>
      <c r="C8" s="138">
        <v>703.82</v>
      </c>
      <c r="D8" s="185"/>
      <c r="E8" s="138">
        <v>703.82</v>
      </c>
      <c r="F8" s="190"/>
      <c r="G8" s="116"/>
      <c r="H8" s="116"/>
      <c r="I8" s="116"/>
      <c r="J8" s="116"/>
      <c r="K8" s="116"/>
      <c r="L8" s="116"/>
      <c r="M8" s="116"/>
    </row>
    <row r="9" spans="1:13">
      <c r="A9" s="171" t="s">
        <v>49</v>
      </c>
      <c r="B9" s="172" t="s">
        <v>50</v>
      </c>
      <c r="C9" s="138">
        <v>289.82</v>
      </c>
      <c r="D9" s="185"/>
      <c r="E9" s="138">
        <v>289.82</v>
      </c>
      <c r="F9" s="190"/>
      <c r="G9" s="116"/>
      <c r="H9" s="116"/>
      <c r="I9" s="116"/>
      <c r="J9" s="116"/>
      <c r="K9" s="116"/>
      <c r="L9" s="116"/>
      <c r="M9" s="116"/>
    </row>
    <row r="10" spans="1:13">
      <c r="A10" s="116">
        <v>2010505</v>
      </c>
      <c r="B10" s="173" t="s">
        <v>51</v>
      </c>
      <c r="C10" s="186">
        <v>14</v>
      </c>
      <c r="D10" s="116"/>
      <c r="E10" s="186">
        <v>14</v>
      </c>
      <c r="F10" s="116"/>
      <c r="G10" s="116"/>
      <c r="H10" s="116"/>
      <c r="I10" s="116"/>
      <c r="J10" s="116"/>
      <c r="K10" s="116"/>
      <c r="L10" s="116"/>
      <c r="M10" s="116"/>
    </row>
    <row r="11" spans="1:13">
      <c r="A11" s="116">
        <v>2010507</v>
      </c>
      <c r="B11" s="116" t="s">
        <v>52</v>
      </c>
      <c r="C11" s="186">
        <v>400</v>
      </c>
      <c r="D11" s="116"/>
      <c r="E11" s="186">
        <v>400</v>
      </c>
      <c r="F11" s="116"/>
      <c r="G11" s="116"/>
      <c r="H11" s="116"/>
      <c r="I11" s="116"/>
      <c r="J11" s="116"/>
      <c r="K11" s="116"/>
      <c r="L11" s="116"/>
      <c r="M11" s="116"/>
    </row>
    <row r="12" spans="1:13">
      <c r="A12" s="139">
        <v>221</v>
      </c>
      <c r="B12" s="116" t="s">
        <v>53</v>
      </c>
      <c r="C12" s="115">
        <v>15.13</v>
      </c>
      <c r="D12" s="116"/>
      <c r="E12" s="115">
        <v>15.13</v>
      </c>
      <c r="F12" s="116"/>
      <c r="G12" s="116"/>
      <c r="H12" s="116"/>
      <c r="I12" s="116"/>
      <c r="J12" s="116"/>
      <c r="K12" s="116"/>
      <c r="L12" s="116"/>
      <c r="M12" s="116"/>
    </row>
    <row r="13" spans="1:13">
      <c r="A13" s="139">
        <v>22102</v>
      </c>
      <c r="B13" s="116" t="s">
        <v>54</v>
      </c>
      <c r="C13" s="115">
        <v>15.13</v>
      </c>
      <c r="D13" s="116"/>
      <c r="E13" s="115">
        <v>15.13</v>
      </c>
      <c r="F13" s="116"/>
      <c r="G13" s="116"/>
      <c r="H13" s="116"/>
      <c r="I13" s="116"/>
      <c r="J13" s="116"/>
      <c r="K13" s="116"/>
      <c r="L13" s="116"/>
      <c r="M13" s="116"/>
    </row>
    <row r="14" spans="1:13">
      <c r="A14" s="116">
        <v>2210201</v>
      </c>
      <c r="B14" s="116" t="s">
        <v>54</v>
      </c>
      <c r="C14" s="115">
        <v>15.13</v>
      </c>
      <c r="D14" s="116"/>
      <c r="E14" s="115">
        <v>15.13</v>
      </c>
      <c r="F14" s="116"/>
      <c r="G14" s="116"/>
      <c r="H14" s="116"/>
      <c r="I14" s="116"/>
      <c r="J14" s="116"/>
      <c r="K14" s="116"/>
      <c r="L14" s="116"/>
      <c r="M14" s="116"/>
    </row>
  </sheetData>
  <mergeCells count="14">
    <mergeCell ref="A1:M1"/>
    <mergeCell ref="L2:M2"/>
    <mergeCell ref="A3:M3"/>
    <mergeCell ref="A4:B4"/>
    <mergeCell ref="G4:H4"/>
    <mergeCell ref="C4:C5"/>
    <mergeCell ref="D4:D5"/>
    <mergeCell ref="E4:E5"/>
    <mergeCell ref="F4:F5"/>
    <mergeCell ref="I4:I5"/>
    <mergeCell ref="J4:J5"/>
    <mergeCell ref="K4:K5"/>
    <mergeCell ref="L4:L5"/>
    <mergeCell ref="M4:M5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11" sqref="C11"/>
    </sheetView>
  </sheetViews>
  <sheetFormatPr defaultColWidth="9" defaultRowHeight="14.4" outlineLevelCol="7"/>
  <cols>
    <col min="1" max="1" width="12.25" customWidth="1"/>
    <col min="2" max="2" width="23.75" customWidth="1"/>
    <col min="3" max="3" width="12.25" customWidth="1"/>
    <col min="4" max="4" width="12.75" customWidth="1"/>
    <col min="5" max="5" width="13.1296296296296" customWidth="1"/>
    <col min="6" max="6" width="15" customWidth="1"/>
    <col min="7" max="7" width="16.1296296296296" customWidth="1"/>
    <col min="8" max="8" width="14.6296296296296" customWidth="1"/>
  </cols>
  <sheetData>
    <row r="1" ht="44.25" customHeight="1" spans="1:8">
      <c r="A1" s="108" t="s">
        <v>55</v>
      </c>
      <c r="B1" s="108"/>
      <c r="C1" s="108"/>
      <c r="D1" s="108"/>
      <c r="E1" s="108"/>
      <c r="F1" s="108"/>
      <c r="G1" s="108"/>
      <c r="H1" s="108"/>
    </row>
    <row r="2" ht="15" customHeight="1" spans="1:8">
      <c r="A2" s="119"/>
      <c r="B2" s="119"/>
      <c r="C2" s="119"/>
      <c r="D2" s="119"/>
      <c r="E2" s="119"/>
      <c r="F2" s="119"/>
      <c r="G2" s="119"/>
      <c r="H2" s="132" t="s">
        <v>56</v>
      </c>
    </row>
    <row r="3" ht="15" customHeight="1" spans="1:8">
      <c r="A3" s="182" t="s">
        <v>57</v>
      </c>
      <c r="B3" s="183"/>
      <c r="C3" s="183"/>
      <c r="D3" s="183"/>
      <c r="E3" s="183"/>
      <c r="F3" s="183"/>
      <c r="G3" s="183"/>
      <c r="H3" s="183"/>
    </row>
    <row r="4" s="109" customFormat="1" ht="31.5" customHeight="1" spans="1:8">
      <c r="A4" s="114" t="s">
        <v>41</v>
      </c>
      <c r="B4" s="114" t="s">
        <v>42</v>
      </c>
      <c r="C4" s="114" t="s">
        <v>33</v>
      </c>
      <c r="D4" s="114" t="s">
        <v>58</v>
      </c>
      <c r="E4" s="114" t="s">
        <v>59</v>
      </c>
      <c r="F4" s="114" t="s">
        <v>60</v>
      </c>
      <c r="G4" s="114" t="s">
        <v>61</v>
      </c>
      <c r="H4" s="114" t="s">
        <v>62</v>
      </c>
    </row>
    <row r="5" s="109" customFormat="1" ht="19.5" customHeight="1" spans="1:8">
      <c r="A5" s="114"/>
      <c r="B5" s="123" t="s">
        <v>33</v>
      </c>
      <c r="C5" s="184">
        <v>718.95</v>
      </c>
      <c r="D5" s="185">
        <v>304.95</v>
      </c>
      <c r="E5" s="127">
        <v>414</v>
      </c>
      <c r="F5" s="114"/>
      <c r="G5" s="114"/>
      <c r="H5" s="114"/>
    </row>
    <row r="6" spans="1:8">
      <c r="A6" s="171" t="s">
        <v>45</v>
      </c>
      <c r="B6" s="172" t="s">
        <v>46</v>
      </c>
      <c r="C6" s="138">
        <v>703.82</v>
      </c>
      <c r="D6" s="167">
        <f>D7</f>
        <v>289.82</v>
      </c>
      <c r="E6" s="167">
        <f>E7</f>
        <v>414</v>
      </c>
      <c r="F6" s="116"/>
      <c r="G6" s="116"/>
      <c r="H6" s="116"/>
    </row>
    <row r="7" spans="1:8">
      <c r="A7" s="171" t="s">
        <v>47</v>
      </c>
      <c r="B7" s="172" t="s">
        <v>48</v>
      </c>
      <c r="C7" s="138">
        <v>703.82</v>
      </c>
      <c r="D7" s="138">
        <f>D8</f>
        <v>289.82</v>
      </c>
      <c r="E7" s="167">
        <f>E9+E10</f>
        <v>414</v>
      </c>
      <c r="F7" s="116"/>
      <c r="G7" s="116"/>
      <c r="H7" s="116"/>
    </row>
    <row r="8" spans="1:8">
      <c r="A8" s="171" t="s">
        <v>49</v>
      </c>
      <c r="B8" s="172" t="s">
        <v>50</v>
      </c>
      <c r="C8" s="138">
        <v>289.82</v>
      </c>
      <c r="D8" s="138">
        <v>289.82</v>
      </c>
      <c r="E8" s="167"/>
      <c r="F8" s="116"/>
      <c r="G8" s="116"/>
      <c r="H8" s="116"/>
    </row>
    <row r="9" spans="1:8">
      <c r="A9" s="116">
        <v>2010505</v>
      </c>
      <c r="B9" s="173" t="s">
        <v>51</v>
      </c>
      <c r="C9" s="186">
        <v>14</v>
      </c>
      <c r="D9" s="116"/>
      <c r="E9" s="187">
        <v>14</v>
      </c>
      <c r="F9" s="116"/>
      <c r="G9" s="116"/>
      <c r="H9" s="116"/>
    </row>
    <row r="10" spans="1:8">
      <c r="A10" s="116">
        <v>2010507</v>
      </c>
      <c r="B10" s="116" t="s">
        <v>52</v>
      </c>
      <c r="C10" s="186">
        <v>400</v>
      </c>
      <c r="D10" s="116"/>
      <c r="E10" s="187">
        <v>400</v>
      </c>
      <c r="F10" s="116"/>
      <c r="G10" s="116"/>
      <c r="H10" s="116"/>
    </row>
    <row r="11" spans="1:8">
      <c r="A11" s="139">
        <v>221</v>
      </c>
      <c r="B11" s="116" t="s">
        <v>53</v>
      </c>
      <c r="C11" s="115">
        <v>15.13</v>
      </c>
      <c r="D11" s="115">
        <v>15.13</v>
      </c>
      <c r="E11" s="116"/>
      <c r="F11" s="116"/>
      <c r="G11" s="116"/>
      <c r="H11" s="116"/>
    </row>
    <row r="12" spans="1:8">
      <c r="A12" s="139">
        <v>22102</v>
      </c>
      <c r="B12" s="116" t="s">
        <v>54</v>
      </c>
      <c r="C12" s="115">
        <v>15.13</v>
      </c>
      <c r="D12" s="115">
        <v>15.13</v>
      </c>
      <c r="E12" s="116"/>
      <c r="F12" s="116"/>
      <c r="G12" s="116"/>
      <c r="H12" s="116"/>
    </row>
    <row r="13" spans="1:8">
      <c r="A13" s="116">
        <v>2210201</v>
      </c>
      <c r="B13" s="116" t="s">
        <v>54</v>
      </c>
      <c r="C13" s="115">
        <v>15.13</v>
      </c>
      <c r="D13" s="115">
        <v>15.13</v>
      </c>
      <c r="E13" s="116"/>
      <c r="F13" s="116"/>
      <c r="G13" s="116"/>
      <c r="H13" s="116"/>
    </row>
    <row r="14" spans="1:8">
      <c r="A14" s="139"/>
      <c r="B14" s="116"/>
      <c r="C14" s="115"/>
      <c r="D14" s="127"/>
      <c r="E14" s="127"/>
      <c r="F14" s="116"/>
      <c r="G14" s="116"/>
      <c r="H14" s="116"/>
    </row>
    <row r="15" spans="1:8">
      <c r="A15" s="139"/>
      <c r="B15" s="116"/>
      <c r="C15" s="127"/>
      <c r="D15" s="127"/>
      <c r="E15" s="127"/>
      <c r="F15" s="116"/>
      <c r="G15" s="116"/>
      <c r="H15" s="116"/>
    </row>
    <row r="16" spans="1:8">
      <c r="A16" s="139"/>
      <c r="B16" s="116"/>
      <c r="C16" s="127"/>
      <c r="D16" s="127"/>
      <c r="E16" s="127"/>
      <c r="F16" s="116"/>
      <c r="G16" s="116"/>
      <c r="H16" s="116"/>
    </row>
    <row r="17" spans="1:8">
      <c r="A17" s="139"/>
      <c r="B17" s="116"/>
      <c r="C17" s="127"/>
      <c r="D17" s="127"/>
      <c r="E17" s="127"/>
      <c r="F17" s="116"/>
      <c r="G17" s="116"/>
      <c r="H17" s="116"/>
    </row>
    <row r="18" spans="1:8">
      <c r="A18" s="139"/>
      <c r="B18" s="116"/>
      <c r="C18" s="127"/>
      <c r="D18" s="127"/>
      <c r="E18" s="127"/>
      <c r="F18" s="116"/>
      <c r="G18" s="116"/>
      <c r="H18" s="116"/>
    </row>
  </sheetData>
  <mergeCells count="2">
    <mergeCell ref="A1:H1"/>
    <mergeCell ref="A3:H3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E20" sqref="E20"/>
    </sheetView>
  </sheetViews>
  <sheetFormatPr defaultColWidth="9" defaultRowHeight="14.4" outlineLevelCol="6"/>
  <cols>
    <col min="1" max="1" width="26.6296296296296" customWidth="1"/>
    <col min="2" max="2" width="12.75" customWidth="1"/>
    <col min="3" max="3" width="25.6296296296296" customWidth="1"/>
    <col min="4" max="4" width="14.6296296296296" customWidth="1"/>
    <col min="5" max="5" width="14.25" customWidth="1"/>
    <col min="6" max="6" width="21.6296296296296" customWidth="1"/>
    <col min="7" max="7" width="12.9259259259259"/>
  </cols>
  <sheetData>
    <row r="1" ht="36" customHeight="1" spans="1:6">
      <c r="A1" s="153" t="s">
        <v>63</v>
      </c>
      <c r="B1" s="153"/>
      <c r="C1" s="153"/>
      <c r="D1" s="153"/>
      <c r="E1" s="153"/>
      <c r="F1" s="153"/>
    </row>
    <row r="2" s="150" customFormat="1" ht="15" customHeight="1" spans="1:6">
      <c r="A2" s="151"/>
      <c r="B2" s="151"/>
      <c r="C2" s="151"/>
      <c r="D2" s="151"/>
      <c r="E2" s="151"/>
      <c r="F2" s="151" t="s">
        <v>64</v>
      </c>
    </row>
    <row r="3" s="150" customFormat="1" ht="15" customHeight="1" spans="1:6">
      <c r="A3" s="181" t="s">
        <v>65</v>
      </c>
      <c r="B3" s="151"/>
      <c r="C3" s="151"/>
      <c r="D3" s="151"/>
      <c r="E3" s="151"/>
      <c r="F3" s="151" t="s">
        <v>3</v>
      </c>
    </row>
    <row r="4" ht="15.75" customHeight="1" spans="1:6">
      <c r="A4" s="114" t="s">
        <v>4</v>
      </c>
      <c r="B4" s="114"/>
      <c r="C4" s="115" t="s">
        <v>5</v>
      </c>
      <c r="D4" s="115"/>
      <c r="E4" s="115"/>
      <c r="F4" s="115"/>
    </row>
    <row r="5" s="107" customFormat="1" ht="15.75" customHeight="1" spans="1:6">
      <c r="A5" s="115" t="s">
        <v>6</v>
      </c>
      <c r="B5" s="115" t="s">
        <v>7</v>
      </c>
      <c r="C5" s="115" t="s">
        <v>6</v>
      </c>
      <c r="D5" s="115" t="s">
        <v>33</v>
      </c>
      <c r="E5" s="115" t="s">
        <v>66</v>
      </c>
      <c r="F5" s="115" t="s">
        <v>67</v>
      </c>
    </row>
    <row r="6" ht="15.75" customHeight="1" spans="1:7">
      <c r="A6" s="116" t="s">
        <v>68</v>
      </c>
      <c r="B6" s="167">
        <v>718.95</v>
      </c>
      <c r="C6" s="127" t="s">
        <v>69</v>
      </c>
      <c r="D6" s="167"/>
      <c r="E6" s="167">
        <v>718.95</v>
      </c>
      <c r="F6" s="116"/>
      <c r="G6" s="148"/>
    </row>
    <row r="7" ht="15.75" customHeight="1" spans="1:7">
      <c r="A7" s="116" t="s">
        <v>70</v>
      </c>
      <c r="B7" s="167"/>
      <c r="C7" s="127" t="s">
        <v>71</v>
      </c>
      <c r="D7" s="127"/>
      <c r="E7" s="127">
        <v>703.82</v>
      </c>
      <c r="F7" s="116"/>
      <c r="G7" s="148"/>
    </row>
    <row r="8" ht="15.75" customHeight="1" spans="1:6">
      <c r="A8" s="116" t="s">
        <v>72</v>
      </c>
      <c r="B8" s="127"/>
      <c r="C8" s="127" t="s">
        <v>73</v>
      </c>
      <c r="D8" s="127"/>
      <c r="E8" s="127"/>
      <c r="F8" s="116"/>
    </row>
    <row r="9" ht="15.75" customHeight="1" spans="1:6">
      <c r="A9" s="116"/>
      <c r="B9" s="127"/>
      <c r="C9" s="127" t="s">
        <v>74</v>
      </c>
      <c r="D9" s="167"/>
      <c r="E9" s="167"/>
      <c r="F9" s="116"/>
    </row>
    <row r="10" ht="15.75" customHeight="1" spans="1:6">
      <c r="A10" s="116" t="s">
        <v>75</v>
      </c>
      <c r="B10" s="127"/>
      <c r="C10" s="127" t="s">
        <v>76</v>
      </c>
      <c r="D10" s="127"/>
      <c r="E10" s="127"/>
      <c r="F10" s="116"/>
    </row>
    <row r="11" ht="15.75" customHeight="1" spans="1:6">
      <c r="A11" s="116" t="s">
        <v>70</v>
      </c>
      <c r="B11" s="127"/>
      <c r="C11" s="127" t="s">
        <v>77</v>
      </c>
      <c r="D11" s="127"/>
      <c r="E11" s="127"/>
      <c r="F11" s="116"/>
    </row>
    <row r="12" ht="15.75" customHeight="1" spans="1:6">
      <c r="A12" s="116" t="s">
        <v>72</v>
      </c>
      <c r="B12" s="127"/>
      <c r="C12" s="127" t="s">
        <v>78</v>
      </c>
      <c r="D12" s="127"/>
      <c r="E12" s="127"/>
      <c r="F12" s="116"/>
    </row>
    <row r="13" ht="15.75" customHeight="1" spans="1:6">
      <c r="A13" s="116"/>
      <c r="B13" s="127"/>
      <c r="C13" s="127" t="s">
        <v>79</v>
      </c>
      <c r="D13" s="127"/>
      <c r="E13" s="127"/>
      <c r="F13" s="116"/>
    </row>
    <row r="14" ht="15.75" customHeight="1" spans="1:6">
      <c r="A14" s="116"/>
      <c r="B14" s="127"/>
      <c r="C14" s="127" t="s">
        <v>80</v>
      </c>
      <c r="D14" s="127"/>
      <c r="E14" s="127">
        <v>15.13</v>
      </c>
      <c r="F14" s="116"/>
    </row>
    <row r="15" ht="15.75" customHeight="1" spans="1:6">
      <c r="A15" s="116"/>
      <c r="B15" s="127"/>
      <c r="C15" s="127"/>
      <c r="D15" s="127"/>
      <c r="E15" s="127"/>
      <c r="F15" s="116"/>
    </row>
    <row r="16" ht="15.75" customHeight="1" spans="1:6">
      <c r="A16" s="116"/>
      <c r="B16" s="127"/>
      <c r="C16" s="127" t="s">
        <v>81</v>
      </c>
      <c r="D16" s="127"/>
      <c r="E16" s="127"/>
      <c r="F16" s="116"/>
    </row>
    <row r="17" ht="15.75" customHeight="1" spans="1:6">
      <c r="A17" s="116"/>
      <c r="B17" s="127"/>
      <c r="C17" s="127"/>
      <c r="D17" s="127"/>
      <c r="E17" s="127"/>
      <c r="F17" s="116"/>
    </row>
    <row r="18" ht="15.75" customHeight="1" spans="1:6">
      <c r="A18" s="116" t="s">
        <v>27</v>
      </c>
      <c r="B18" s="167">
        <v>718.95</v>
      </c>
      <c r="C18" s="127" t="s">
        <v>28</v>
      </c>
      <c r="D18" s="167"/>
      <c r="E18" s="167">
        <v>718.95</v>
      </c>
      <c r="F18" s="116"/>
    </row>
    <row r="19" ht="32.25" customHeight="1"/>
    <row r="20" ht="32.25" customHeight="1"/>
    <row r="21" ht="32.25" customHeight="1"/>
    <row r="22" ht="32.25" customHeight="1"/>
    <row r="23" ht="32.25" customHeight="1"/>
    <row r="24" ht="32.25" customHeight="1"/>
    <row r="25" ht="32.25" customHeight="1"/>
    <row r="26" ht="32.25" customHeight="1"/>
  </sheetData>
  <mergeCells count="3">
    <mergeCell ref="A1:F1"/>
    <mergeCell ref="A4:B4"/>
    <mergeCell ref="C4:F4"/>
  </mergeCells>
  <pageMargins left="0.709722222222222" right="0.709722222222222" top="0.75" bottom="0.75" header="0.309722222222222" footer="0.309722222222222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9"/>
  <sheetViews>
    <sheetView workbookViewId="0">
      <selection activeCell="F12" sqref="F11:F12"/>
    </sheetView>
  </sheetViews>
  <sheetFormatPr defaultColWidth="9" defaultRowHeight="14.4" outlineLevelCol="7"/>
  <cols>
    <col min="1" max="1" width="8.12962962962963" customWidth="1"/>
    <col min="2" max="2" width="22.3796296296296" customWidth="1"/>
    <col min="3" max="3" width="14" customWidth="1"/>
    <col min="4" max="4" width="11.75" customWidth="1"/>
    <col min="6" max="6" width="9.5"/>
    <col min="7" max="7" width="9.37962962962963"/>
    <col min="8" max="8" width="13" customWidth="1"/>
  </cols>
  <sheetData>
    <row r="1" s="149" customFormat="1" ht="38.25" customHeight="1" spans="1:8">
      <c r="A1" s="153" t="s">
        <v>82</v>
      </c>
      <c r="B1" s="153"/>
      <c r="C1" s="153"/>
      <c r="D1" s="153"/>
      <c r="E1" s="153"/>
      <c r="F1" s="153"/>
      <c r="G1" s="153"/>
      <c r="H1" s="153"/>
    </row>
    <row r="2" ht="15" customHeight="1" spans="1:8">
      <c r="A2" s="107"/>
      <c r="B2" s="107"/>
      <c r="C2" s="107"/>
      <c r="D2" s="107"/>
      <c r="E2" s="107"/>
      <c r="F2" s="107"/>
      <c r="G2" s="151" t="s">
        <v>83</v>
      </c>
      <c r="H2" s="107"/>
    </row>
    <row r="3" ht="15" customHeight="1" spans="1:8">
      <c r="A3" s="111" t="s">
        <v>84</v>
      </c>
      <c r="B3" s="112"/>
      <c r="H3" s="150" t="s">
        <v>3</v>
      </c>
    </row>
    <row r="4" s="150" customFormat="1" ht="35.1" customHeight="1" spans="1:8">
      <c r="A4" s="154" t="s">
        <v>85</v>
      </c>
      <c r="B4" s="154"/>
      <c r="C4" s="155" t="s">
        <v>86</v>
      </c>
      <c r="D4" s="156" t="s">
        <v>87</v>
      </c>
      <c r="E4" s="157"/>
      <c r="F4" s="157"/>
      <c r="G4" s="158" t="s">
        <v>88</v>
      </c>
      <c r="H4" s="159"/>
    </row>
    <row r="5" s="151" customFormat="1" ht="16.5" customHeight="1" spans="1:8">
      <c r="A5" s="123" t="s">
        <v>41</v>
      </c>
      <c r="B5" s="123" t="s">
        <v>42</v>
      </c>
      <c r="C5" s="160"/>
      <c r="D5" s="161" t="s">
        <v>89</v>
      </c>
      <c r="E5" s="161" t="s">
        <v>58</v>
      </c>
      <c r="F5" s="132" t="s">
        <v>59</v>
      </c>
      <c r="G5" s="162" t="s">
        <v>90</v>
      </c>
      <c r="H5" s="162" t="s">
        <v>91</v>
      </c>
    </row>
    <row r="6" s="132" customFormat="1" ht="18.75" customHeight="1" spans="1:8">
      <c r="A6" s="123"/>
      <c r="B6" s="123"/>
      <c r="C6" s="163"/>
      <c r="D6" s="164"/>
      <c r="E6" s="164"/>
      <c r="F6" s="165"/>
      <c r="G6" s="164"/>
      <c r="H6" s="164"/>
    </row>
    <row r="7" s="132" customFormat="1" ht="18.75" customHeight="1" spans="1:8">
      <c r="A7" s="114"/>
      <c r="B7" s="123" t="s">
        <v>33</v>
      </c>
      <c r="C7" s="166">
        <v>784.69</v>
      </c>
      <c r="D7" s="167">
        <v>718.95</v>
      </c>
      <c r="E7" s="168">
        <v>304.95</v>
      </c>
      <c r="F7" s="167">
        <v>414</v>
      </c>
      <c r="G7" s="169">
        <f>D7-C7</f>
        <v>-65.74</v>
      </c>
      <c r="H7" s="170">
        <f>(D7-C7)/C7*100%</f>
        <v>-0.0837783073570455</v>
      </c>
    </row>
    <row r="8" s="150" customFormat="1" spans="1:8">
      <c r="A8" s="171" t="s">
        <v>45</v>
      </c>
      <c r="B8" s="172" t="s">
        <v>46</v>
      </c>
      <c r="C8" s="166">
        <v>784.69</v>
      </c>
      <c r="D8" s="167">
        <v>703.82</v>
      </c>
      <c r="E8" s="168">
        <f>E9</f>
        <v>289.82</v>
      </c>
      <c r="F8" s="167">
        <f>F9</f>
        <v>414</v>
      </c>
      <c r="G8" s="169"/>
      <c r="H8" s="170">
        <f>(D8-C8)/C8*100%</f>
        <v>-0.103059807057564</v>
      </c>
    </row>
    <row r="9" s="150" customFormat="1" spans="1:8">
      <c r="A9" s="171" t="s">
        <v>47</v>
      </c>
      <c r="B9" s="172" t="s">
        <v>48</v>
      </c>
      <c r="C9" s="166">
        <v>784.69</v>
      </c>
      <c r="D9" s="167">
        <v>703.82</v>
      </c>
      <c r="E9" s="168">
        <f>E10</f>
        <v>289.82</v>
      </c>
      <c r="F9" s="167">
        <f>F11+F12</f>
        <v>414</v>
      </c>
      <c r="G9" s="169"/>
      <c r="H9" s="170">
        <f>(D9-C9)/C9*100%</f>
        <v>-0.103059807057564</v>
      </c>
    </row>
    <row r="10" s="150" customFormat="1" spans="1:8">
      <c r="A10" s="171" t="s">
        <v>49</v>
      </c>
      <c r="B10" s="172" t="s">
        <v>50</v>
      </c>
      <c r="C10" s="166">
        <v>318.69</v>
      </c>
      <c r="D10" s="167">
        <v>289.82</v>
      </c>
      <c r="E10" s="167">
        <v>289.82</v>
      </c>
      <c r="F10" s="167"/>
      <c r="G10" s="169">
        <f t="shared" ref="G10:G15" si="0">D10-C10</f>
        <v>-28.87</v>
      </c>
      <c r="H10" s="170">
        <f t="shared" ref="H10:H15" si="1">(D10-C10)/C10*100%</f>
        <v>-0.0905896011798299</v>
      </c>
    </row>
    <row r="11" s="152" customFormat="1" spans="1:8">
      <c r="A11" s="116">
        <v>2010505</v>
      </c>
      <c r="B11" s="173" t="s">
        <v>51</v>
      </c>
      <c r="C11" s="174">
        <v>14</v>
      </c>
      <c r="D11" s="175">
        <v>14</v>
      </c>
      <c r="E11" s="176"/>
      <c r="F11" s="175">
        <v>14</v>
      </c>
      <c r="G11" s="169">
        <f t="shared" si="0"/>
        <v>0</v>
      </c>
      <c r="H11" s="170">
        <f t="shared" si="1"/>
        <v>0</v>
      </c>
    </row>
    <row r="12" s="152" customFormat="1" spans="1:8">
      <c r="A12" s="116">
        <v>2010507</v>
      </c>
      <c r="B12" s="116" t="s">
        <v>52</v>
      </c>
      <c r="C12" s="174">
        <v>452</v>
      </c>
      <c r="D12" s="175">
        <v>400</v>
      </c>
      <c r="E12" s="177"/>
      <c r="F12" s="175">
        <v>400</v>
      </c>
      <c r="G12" s="169">
        <f t="shared" si="0"/>
        <v>-52</v>
      </c>
      <c r="H12" s="170">
        <f t="shared" si="1"/>
        <v>-0.115044247787611</v>
      </c>
    </row>
    <row r="13" s="152" customFormat="1" spans="1:8">
      <c r="A13" s="139">
        <v>221</v>
      </c>
      <c r="B13" s="116" t="s">
        <v>53</v>
      </c>
      <c r="C13" s="178">
        <v>16.79</v>
      </c>
      <c r="D13" s="169">
        <v>15.13</v>
      </c>
      <c r="E13" s="169">
        <v>15.13</v>
      </c>
      <c r="F13" s="179"/>
      <c r="G13" s="169">
        <f t="shared" si="0"/>
        <v>-1.66</v>
      </c>
      <c r="H13" s="170">
        <f t="shared" si="1"/>
        <v>-0.0988683740321619</v>
      </c>
    </row>
    <row r="14" s="152" customFormat="1" spans="1:8">
      <c r="A14" s="139">
        <v>22102</v>
      </c>
      <c r="B14" s="116" t="s">
        <v>54</v>
      </c>
      <c r="C14" s="178">
        <v>16.79</v>
      </c>
      <c r="D14" s="169">
        <v>15.13</v>
      </c>
      <c r="E14" s="169">
        <v>15.13</v>
      </c>
      <c r="F14" s="179"/>
      <c r="G14" s="169">
        <f t="shared" si="0"/>
        <v>-1.66</v>
      </c>
      <c r="H14" s="170">
        <f t="shared" si="1"/>
        <v>-0.0988683740321619</v>
      </c>
    </row>
    <row r="15" s="152" customFormat="1" spans="1:8">
      <c r="A15" s="116">
        <v>2210201</v>
      </c>
      <c r="B15" s="116" t="s">
        <v>54</v>
      </c>
      <c r="C15" s="178">
        <v>16.79</v>
      </c>
      <c r="D15" s="169">
        <v>15.13</v>
      </c>
      <c r="E15" s="169">
        <v>15.13</v>
      </c>
      <c r="F15" s="179"/>
      <c r="G15" s="169">
        <f t="shared" si="0"/>
        <v>-1.66</v>
      </c>
      <c r="H15" s="170">
        <f t="shared" si="1"/>
        <v>-0.0988683740321619</v>
      </c>
    </row>
    <row r="16" spans="1:1">
      <c r="A16" s="180"/>
    </row>
    <row r="17" spans="1:1">
      <c r="A17" s="180"/>
    </row>
    <row r="18" spans="1:1">
      <c r="A18" s="180"/>
    </row>
    <row r="19" spans="1:1">
      <c r="A19" s="180"/>
    </row>
    <row r="20" spans="1:1">
      <c r="A20" s="180"/>
    </row>
    <row r="21" spans="1:1">
      <c r="A21" s="180"/>
    </row>
    <row r="22" spans="1:1">
      <c r="A22" s="180"/>
    </row>
    <row r="23" spans="1:1">
      <c r="A23" s="180"/>
    </row>
    <row r="24" spans="1:1">
      <c r="A24" s="180"/>
    </row>
    <row r="25" spans="1:1">
      <c r="A25" s="180"/>
    </row>
    <row r="26" spans="1:1">
      <c r="A26" s="180"/>
    </row>
    <row r="27" spans="1:1">
      <c r="A27" s="180"/>
    </row>
    <row r="28" spans="1:1">
      <c r="A28" s="180"/>
    </row>
    <row r="29" spans="1:1">
      <c r="A29" s="180"/>
    </row>
    <row r="30" spans="1:1">
      <c r="A30" s="180"/>
    </row>
    <row r="31" spans="1:1">
      <c r="A31" s="180"/>
    </row>
    <row r="32" spans="1:1">
      <c r="A32" s="180"/>
    </row>
    <row r="33" spans="1:1">
      <c r="A33" s="180"/>
    </row>
    <row r="34" spans="1:1">
      <c r="A34" s="180"/>
    </row>
    <row r="35" spans="1:1">
      <c r="A35" s="180"/>
    </row>
    <row r="36" spans="1:1">
      <c r="A36" s="180"/>
    </row>
    <row r="37" spans="1:1">
      <c r="A37" s="180"/>
    </row>
    <row r="38" spans="1:1">
      <c r="A38" s="180"/>
    </row>
    <row r="39" spans="1:1">
      <c r="A39" s="180"/>
    </row>
    <row r="40" spans="1:1">
      <c r="A40" s="180"/>
    </row>
    <row r="41" spans="1:1">
      <c r="A41" s="180"/>
    </row>
    <row r="42" spans="1:1">
      <c r="A42" s="180"/>
    </row>
    <row r="43" spans="1:1">
      <c r="A43" s="180"/>
    </row>
    <row r="44" spans="1:1">
      <c r="A44" s="180"/>
    </row>
    <row r="45" spans="1:1">
      <c r="A45" s="180"/>
    </row>
    <row r="46" spans="1:1">
      <c r="A46" s="180"/>
    </row>
    <row r="47" spans="1:1">
      <c r="A47" s="180"/>
    </row>
    <row r="48" spans="1:1">
      <c r="A48" s="180"/>
    </row>
    <row r="49" spans="1:1">
      <c r="A49" s="180"/>
    </row>
    <row r="50" spans="1:1">
      <c r="A50" s="180"/>
    </row>
    <row r="51" spans="1:1">
      <c r="A51" s="180"/>
    </row>
    <row r="52" spans="1:1">
      <c r="A52" s="180"/>
    </row>
    <row r="53" spans="1:1">
      <c r="A53" s="180"/>
    </row>
    <row r="54" spans="1:1">
      <c r="A54" s="180"/>
    </row>
    <row r="55" spans="1:1">
      <c r="A55" s="180"/>
    </row>
    <row r="56" spans="1:1">
      <c r="A56" s="180"/>
    </row>
    <row r="57" spans="1:1">
      <c r="A57" s="180"/>
    </row>
    <row r="58" spans="1:1">
      <c r="A58" s="180"/>
    </row>
    <row r="59" spans="1:1">
      <c r="A59" s="180"/>
    </row>
    <row r="60" spans="1:1">
      <c r="A60" s="180"/>
    </row>
    <row r="61" spans="1:1">
      <c r="A61" s="180"/>
    </row>
    <row r="62" spans="1:1">
      <c r="A62" s="180"/>
    </row>
    <row r="63" spans="1:1">
      <c r="A63" s="180"/>
    </row>
    <row r="64" spans="1:1">
      <c r="A64" s="180"/>
    </row>
    <row r="65" spans="1:1">
      <c r="A65" s="180"/>
    </row>
    <row r="66" spans="1:1">
      <c r="A66" s="180"/>
    </row>
    <row r="67" spans="1:1">
      <c r="A67" s="180"/>
    </row>
    <row r="68" spans="1:1">
      <c r="A68" s="180"/>
    </row>
    <row r="69" spans="1:1">
      <c r="A69" s="180"/>
    </row>
    <row r="70" spans="1:1">
      <c r="A70" s="180"/>
    </row>
    <row r="71" spans="1:1">
      <c r="A71" s="180"/>
    </row>
    <row r="72" spans="1:1">
      <c r="A72" s="180"/>
    </row>
    <row r="73" spans="1:1">
      <c r="A73" s="180"/>
    </row>
    <row r="74" spans="1:1">
      <c r="A74" s="180"/>
    </row>
    <row r="75" spans="1:1">
      <c r="A75" s="180"/>
    </row>
    <row r="76" spans="1:1">
      <c r="A76" s="180"/>
    </row>
    <row r="77" spans="1:1">
      <c r="A77" s="180"/>
    </row>
    <row r="78" spans="1:1">
      <c r="A78" s="180"/>
    </row>
    <row r="79" spans="1:1">
      <c r="A79" s="180"/>
    </row>
    <row r="80" spans="1:1">
      <c r="A80" s="180"/>
    </row>
    <row r="81" spans="1:1">
      <c r="A81" s="180"/>
    </row>
    <row r="82" spans="1:1">
      <c r="A82" s="180"/>
    </row>
    <row r="83" spans="1:1">
      <c r="A83" s="180"/>
    </row>
    <row r="84" spans="1:1">
      <c r="A84" s="180"/>
    </row>
    <row r="85" spans="1:1">
      <c r="A85" s="180"/>
    </row>
    <row r="86" spans="1:1">
      <c r="A86" s="180"/>
    </row>
    <row r="87" spans="1:1">
      <c r="A87" s="180"/>
    </row>
    <row r="88" spans="1:1">
      <c r="A88" s="180"/>
    </row>
    <row r="89" spans="1:1">
      <c r="A89" s="180"/>
    </row>
    <row r="90" spans="1:1">
      <c r="A90" s="180"/>
    </row>
    <row r="91" spans="1:1">
      <c r="A91" s="180"/>
    </row>
    <row r="92" spans="1:1">
      <c r="A92" s="180"/>
    </row>
    <row r="93" spans="1:1">
      <c r="A93" s="180"/>
    </row>
    <row r="94" spans="1:1">
      <c r="A94" s="180"/>
    </row>
    <row r="95" spans="1:1">
      <c r="A95" s="180"/>
    </row>
    <row r="96" spans="1:1">
      <c r="A96" s="180"/>
    </row>
    <row r="97" spans="1:1">
      <c r="A97" s="180"/>
    </row>
    <row r="98" spans="1:1">
      <c r="A98" s="180"/>
    </row>
    <row r="99" spans="1:1">
      <c r="A99" s="180"/>
    </row>
    <row r="100" spans="1:1">
      <c r="A100" s="180"/>
    </row>
    <row r="101" spans="1:1">
      <c r="A101" s="180"/>
    </row>
    <row r="102" spans="1:1">
      <c r="A102" s="180"/>
    </row>
    <row r="103" spans="1:1">
      <c r="A103" s="180"/>
    </row>
    <row r="104" spans="1:1">
      <c r="A104" s="180"/>
    </row>
    <row r="105" spans="1:1">
      <c r="A105" s="180"/>
    </row>
    <row r="106" spans="1:1">
      <c r="A106" s="180"/>
    </row>
    <row r="107" spans="1:1">
      <c r="A107" s="180"/>
    </row>
    <row r="108" spans="1:1">
      <c r="A108" s="180"/>
    </row>
    <row r="109" spans="1:1">
      <c r="A109" s="180"/>
    </row>
    <row r="110" spans="1:1">
      <c r="A110" s="180"/>
    </row>
    <row r="111" spans="1:1">
      <c r="A111" s="180"/>
    </row>
    <row r="112" spans="1:1">
      <c r="A112" s="180"/>
    </row>
    <row r="113" spans="1:1">
      <c r="A113" s="180"/>
    </row>
    <row r="114" spans="1:1">
      <c r="A114" s="180"/>
    </row>
    <row r="115" spans="1:1">
      <c r="A115" s="180"/>
    </row>
    <row r="116" spans="1:1">
      <c r="A116" s="180"/>
    </row>
    <row r="117" spans="1:1">
      <c r="A117" s="180"/>
    </row>
    <row r="118" spans="1:1">
      <c r="A118" s="180"/>
    </row>
    <row r="119" spans="1:1">
      <c r="A119" s="180"/>
    </row>
    <row r="120" spans="1:1">
      <c r="A120" s="180"/>
    </row>
    <row r="121" spans="1:1">
      <c r="A121" s="180"/>
    </row>
    <row r="122" spans="1:1">
      <c r="A122" s="180"/>
    </row>
    <row r="123" spans="1:1">
      <c r="A123" s="180"/>
    </row>
    <row r="124" spans="1:1">
      <c r="A124" s="180"/>
    </row>
    <row r="125" spans="1:1">
      <c r="A125" s="180"/>
    </row>
    <row r="126" spans="1:1">
      <c r="A126" s="180"/>
    </row>
    <row r="127" spans="1:1">
      <c r="A127" s="180"/>
    </row>
    <row r="128" spans="1:1">
      <c r="A128" s="180"/>
    </row>
    <row r="129" spans="1:1">
      <c r="A129" s="180"/>
    </row>
    <row r="130" spans="1:1">
      <c r="A130" s="180"/>
    </row>
    <row r="131" spans="1:1">
      <c r="A131" s="180"/>
    </row>
    <row r="132" spans="1:1">
      <c r="A132" s="180"/>
    </row>
    <row r="133" spans="1:1">
      <c r="A133" s="180"/>
    </row>
    <row r="134" spans="1:1">
      <c r="A134" s="180"/>
    </row>
    <row r="135" spans="1:1">
      <c r="A135" s="180"/>
    </row>
    <row r="136" spans="1:1">
      <c r="A136" s="180"/>
    </row>
    <row r="137" spans="1:1">
      <c r="A137" s="180"/>
    </row>
    <row r="138" spans="1:1">
      <c r="A138" s="180"/>
    </row>
    <row r="139" spans="1:1">
      <c r="A139" s="180"/>
    </row>
    <row r="140" spans="1:1">
      <c r="A140" s="180"/>
    </row>
    <row r="141" spans="1:1">
      <c r="A141" s="180"/>
    </row>
    <row r="142" spans="1:1">
      <c r="A142" s="180"/>
    </row>
    <row r="143" spans="1:1">
      <c r="A143" s="180"/>
    </row>
    <row r="144" spans="1:1">
      <c r="A144" s="180"/>
    </row>
    <row r="145" spans="1:1">
      <c r="A145" s="180"/>
    </row>
    <row r="146" spans="1:1">
      <c r="A146" s="180"/>
    </row>
    <row r="147" spans="1:1">
      <c r="A147" s="180"/>
    </row>
    <row r="148" spans="1:1">
      <c r="A148" s="180"/>
    </row>
    <row r="149" spans="1:1">
      <c r="A149" s="180"/>
    </row>
    <row r="150" spans="1:1">
      <c r="A150" s="180"/>
    </row>
    <row r="151" spans="1:1">
      <c r="A151" s="180"/>
    </row>
    <row r="152" spans="1:1">
      <c r="A152" s="180"/>
    </row>
    <row r="153" spans="1:1">
      <c r="A153" s="180"/>
    </row>
    <row r="154" spans="1:1">
      <c r="A154" s="180"/>
    </row>
    <row r="155" spans="1:1">
      <c r="A155" s="180"/>
    </row>
    <row r="156" spans="1:1">
      <c r="A156" s="180"/>
    </row>
    <row r="157" spans="1:1">
      <c r="A157" s="180"/>
    </row>
    <row r="158" spans="1:1">
      <c r="A158" s="180"/>
    </row>
    <row r="159" spans="1:1">
      <c r="A159" s="180"/>
    </row>
    <row r="160" spans="1:1">
      <c r="A160" s="180"/>
    </row>
    <row r="161" spans="1:1">
      <c r="A161" s="180"/>
    </row>
    <row r="162" spans="1:1">
      <c r="A162" s="180"/>
    </row>
    <row r="163" spans="1:1">
      <c r="A163" s="180"/>
    </row>
    <row r="164" spans="1:1">
      <c r="A164" s="180"/>
    </row>
    <row r="165" spans="1:1">
      <c r="A165" s="180"/>
    </row>
    <row r="166" spans="1:1">
      <c r="A166" s="180"/>
    </row>
    <row r="167" spans="1:1">
      <c r="A167" s="180"/>
    </row>
    <row r="168" spans="1:1">
      <c r="A168" s="180"/>
    </row>
    <row r="169" spans="1:1">
      <c r="A169" s="180"/>
    </row>
    <row r="170" spans="1:1">
      <c r="A170" s="180"/>
    </row>
    <row r="171" spans="1:1">
      <c r="A171" s="180"/>
    </row>
    <row r="172" spans="1:1">
      <c r="A172" s="180"/>
    </row>
    <row r="173" spans="1:1">
      <c r="A173" s="180"/>
    </row>
    <row r="174" spans="1:1">
      <c r="A174" s="180"/>
    </row>
    <row r="175" spans="1:1">
      <c r="A175" s="180"/>
    </row>
    <row r="176" spans="1:1">
      <c r="A176" s="180"/>
    </row>
    <row r="177" spans="1:1">
      <c r="A177" s="180"/>
    </row>
    <row r="178" spans="1:1">
      <c r="A178" s="180"/>
    </row>
    <row r="179" spans="1:1">
      <c r="A179" s="180"/>
    </row>
    <row r="180" spans="1:1">
      <c r="A180" s="180"/>
    </row>
    <row r="181" spans="1:1">
      <c r="A181" s="180"/>
    </row>
    <row r="182" spans="1:1">
      <c r="A182" s="180"/>
    </row>
    <row r="183" spans="1:1">
      <c r="A183" s="180"/>
    </row>
    <row r="184" spans="1:1">
      <c r="A184" s="180"/>
    </row>
    <row r="185" spans="1:1">
      <c r="A185" s="180"/>
    </row>
    <row r="186" spans="1:1">
      <c r="A186" s="180"/>
    </row>
    <row r="187" spans="1:1">
      <c r="A187" s="180"/>
    </row>
    <row r="188" spans="1:1">
      <c r="A188" s="180"/>
    </row>
    <row r="189" spans="1:1">
      <c r="A189" s="180"/>
    </row>
    <row r="190" spans="1:1">
      <c r="A190" s="180"/>
    </row>
    <row r="191" spans="1:1">
      <c r="A191" s="180"/>
    </row>
    <row r="192" spans="1:1">
      <c r="A192" s="180"/>
    </row>
    <row r="193" spans="1:1">
      <c r="A193" s="180"/>
    </row>
    <row r="194" spans="1:1">
      <c r="A194" s="180"/>
    </row>
    <row r="195" spans="1:1">
      <c r="A195" s="180"/>
    </row>
    <row r="196" spans="1:1">
      <c r="A196" s="180"/>
    </row>
    <row r="197" spans="1:1">
      <c r="A197" s="180"/>
    </row>
    <row r="198" spans="1:1">
      <c r="A198" s="180"/>
    </row>
    <row r="199" spans="1:1">
      <c r="A199" s="180"/>
    </row>
    <row r="200" spans="1:1">
      <c r="A200" s="180"/>
    </row>
    <row r="201" spans="1:1">
      <c r="A201" s="180"/>
    </row>
    <row r="202" spans="1:1">
      <c r="A202" s="180"/>
    </row>
    <row r="203" spans="1:1">
      <c r="A203" s="180"/>
    </row>
    <row r="204" spans="1:1">
      <c r="A204" s="180"/>
    </row>
    <row r="205" spans="1:1">
      <c r="A205" s="180"/>
    </row>
    <row r="206" spans="1:1">
      <c r="A206" s="180"/>
    </row>
    <row r="207" spans="1:1">
      <c r="A207" s="180"/>
    </row>
    <row r="208" spans="1:1">
      <c r="A208" s="180"/>
    </row>
    <row r="209" spans="1:1">
      <c r="A209" s="180"/>
    </row>
    <row r="210" spans="1:1">
      <c r="A210" s="180"/>
    </row>
    <row r="211" spans="1:1">
      <c r="A211" s="180"/>
    </row>
    <row r="212" spans="1:1">
      <c r="A212" s="180"/>
    </row>
    <row r="213" spans="1:1">
      <c r="A213" s="180"/>
    </row>
    <row r="214" spans="1:1">
      <c r="A214" s="180"/>
    </row>
    <row r="215" spans="1:1">
      <c r="A215" s="180"/>
    </row>
    <row r="216" spans="1:1">
      <c r="A216" s="180"/>
    </row>
    <row r="217" spans="1:1">
      <c r="A217" s="180"/>
    </row>
    <row r="218" spans="1:1">
      <c r="A218" s="180"/>
    </row>
    <row r="219" spans="1:1">
      <c r="A219" s="180"/>
    </row>
    <row r="220" spans="1:1">
      <c r="A220" s="180"/>
    </row>
    <row r="221" spans="1:1">
      <c r="A221" s="180"/>
    </row>
    <row r="222" spans="1:1">
      <c r="A222" s="180"/>
    </row>
    <row r="223" spans="1:1">
      <c r="A223" s="180"/>
    </row>
    <row r="224" spans="1:1">
      <c r="A224" s="180"/>
    </row>
    <row r="225" spans="1:1">
      <c r="A225" s="180"/>
    </row>
    <row r="226" spans="1:1">
      <c r="A226" s="180"/>
    </row>
    <row r="227" spans="1:1">
      <c r="A227" s="180"/>
    </row>
    <row r="228" spans="1:1">
      <c r="A228" s="180"/>
    </row>
    <row r="229" spans="1:1">
      <c r="A229" s="180"/>
    </row>
    <row r="230" spans="1:1">
      <c r="A230" s="180"/>
    </row>
    <row r="231" spans="1:1">
      <c r="A231" s="180"/>
    </row>
    <row r="232" spans="1:1">
      <c r="A232" s="180"/>
    </row>
    <row r="233" spans="1:1">
      <c r="A233" s="180"/>
    </row>
    <row r="234" spans="1:1">
      <c r="A234" s="180"/>
    </row>
    <row r="235" spans="1:1">
      <c r="A235" s="180"/>
    </row>
    <row r="236" spans="1:1">
      <c r="A236" s="180"/>
    </row>
    <row r="237" spans="1:1">
      <c r="A237" s="180"/>
    </row>
    <row r="238" spans="1:1">
      <c r="A238" s="180"/>
    </row>
    <row r="239" spans="1:1">
      <c r="A239" s="180"/>
    </row>
  </sheetData>
  <mergeCells count="14">
    <mergeCell ref="A1:H1"/>
    <mergeCell ref="G2:H2"/>
    <mergeCell ref="A3:B3"/>
    <mergeCell ref="A4:B4"/>
    <mergeCell ref="D4:F4"/>
    <mergeCell ref="G4:H4"/>
    <mergeCell ref="A5:A6"/>
    <mergeCell ref="B5:B6"/>
    <mergeCell ref="C4:C6"/>
    <mergeCell ref="D5:D6"/>
    <mergeCell ref="E5:E6"/>
    <mergeCell ref="F5:F6"/>
    <mergeCell ref="G5:G6"/>
    <mergeCell ref="H5:H6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opLeftCell="A11" workbookViewId="0">
      <selection activeCell="E38" sqref="D38:E38"/>
    </sheetView>
  </sheetViews>
  <sheetFormatPr defaultColWidth="9" defaultRowHeight="14.4"/>
  <cols>
    <col min="1" max="1" width="12.5" customWidth="1"/>
    <col min="2" max="2" width="34.25" customWidth="1"/>
    <col min="3" max="3" width="18.25" style="130" customWidth="1"/>
    <col min="4" max="5" width="17.1296296296296" style="130" customWidth="1"/>
  </cols>
  <sheetData>
    <row r="1" ht="33.75" customHeight="1" spans="1:5">
      <c r="A1" s="108" t="s">
        <v>92</v>
      </c>
      <c r="B1" s="108"/>
      <c r="C1" s="131"/>
      <c r="D1" s="131"/>
      <c r="E1" s="131"/>
    </row>
    <row r="2" ht="15" customHeight="1" spans="1:5">
      <c r="A2" s="132"/>
      <c r="B2" s="109"/>
      <c r="C2" s="133"/>
      <c r="D2" s="133"/>
      <c r="E2" s="134" t="s">
        <v>93</v>
      </c>
    </row>
    <row r="3" ht="15" customHeight="1" spans="1:5">
      <c r="A3" s="135" t="s">
        <v>84</v>
      </c>
      <c r="B3" s="135"/>
      <c r="E3" s="136" t="s">
        <v>3</v>
      </c>
    </row>
    <row r="4" ht="15" customHeight="1" spans="1:5">
      <c r="A4" s="114" t="s">
        <v>94</v>
      </c>
      <c r="B4" s="114"/>
      <c r="C4" s="137" t="s">
        <v>95</v>
      </c>
      <c r="D4" s="137"/>
      <c r="E4" s="137"/>
    </row>
    <row r="5" s="107" customFormat="1" spans="1:5">
      <c r="A5" s="115" t="s">
        <v>41</v>
      </c>
      <c r="B5" s="115" t="s">
        <v>42</v>
      </c>
      <c r="C5" s="138" t="s">
        <v>33</v>
      </c>
      <c r="D5" s="138" t="s">
        <v>96</v>
      </c>
      <c r="E5" s="138" t="s">
        <v>97</v>
      </c>
    </row>
    <row r="6" spans="1:5">
      <c r="A6" s="139">
        <v>301</v>
      </c>
      <c r="B6" s="116" t="s">
        <v>98</v>
      </c>
      <c r="C6" s="138">
        <v>287.95</v>
      </c>
      <c r="D6" s="138">
        <v>287.95</v>
      </c>
      <c r="E6" s="138"/>
    </row>
    <row r="7" spans="1:10">
      <c r="A7" s="139">
        <v>30101</v>
      </c>
      <c r="B7" s="116" t="s">
        <v>99</v>
      </c>
      <c r="C7" s="140">
        <v>106.97</v>
      </c>
      <c r="D7" s="140">
        <v>106.97</v>
      </c>
      <c r="E7" s="138"/>
      <c r="J7" s="147"/>
    </row>
    <row r="8" spans="1:10">
      <c r="A8" s="139">
        <v>30102</v>
      </c>
      <c r="B8" s="116" t="s">
        <v>100</v>
      </c>
      <c r="C8" s="141">
        <v>60.9</v>
      </c>
      <c r="D8" s="141">
        <v>60.9</v>
      </c>
      <c r="E8" s="138"/>
      <c r="J8" s="147"/>
    </row>
    <row r="9" spans="1:12">
      <c r="A9" s="139">
        <v>30103</v>
      </c>
      <c r="B9" s="116" t="s">
        <v>101</v>
      </c>
      <c r="C9" s="141">
        <v>33.59</v>
      </c>
      <c r="D9" s="141">
        <v>33.59</v>
      </c>
      <c r="E9" s="138"/>
      <c r="J9" s="147"/>
      <c r="K9" s="147"/>
      <c r="L9" s="147"/>
    </row>
    <row r="10" spans="1:12">
      <c r="A10" s="139">
        <v>30107</v>
      </c>
      <c r="B10" s="142" t="s">
        <v>102</v>
      </c>
      <c r="C10" s="143">
        <v>13.74</v>
      </c>
      <c r="D10" s="143">
        <v>13.74</v>
      </c>
      <c r="E10" s="138"/>
      <c r="J10" s="147"/>
      <c r="K10" s="147"/>
      <c r="L10" s="147"/>
    </row>
    <row r="11" spans="1:12">
      <c r="A11" s="139">
        <v>30108</v>
      </c>
      <c r="B11" s="116" t="s">
        <v>103</v>
      </c>
      <c r="C11" s="144">
        <v>28.33</v>
      </c>
      <c r="D11" s="144">
        <v>28.33</v>
      </c>
      <c r="E11" s="138"/>
      <c r="J11" s="147"/>
      <c r="K11" s="147"/>
      <c r="L11" s="147"/>
    </row>
    <row r="12" spans="1:12">
      <c r="A12" s="139">
        <v>30109</v>
      </c>
      <c r="B12" s="116" t="s">
        <v>104</v>
      </c>
      <c r="C12" s="144">
        <v>14.16</v>
      </c>
      <c r="D12" s="144">
        <v>14.16</v>
      </c>
      <c r="E12" s="138"/>
      <c r="J12" s="147"/>
      <c r="K12" s="147"/>
      <c r="L12" s="147"/>
    </row>
    <row r="13" spans="1:12">
      <c r="A13" s="139">
        <v>30110</v>
      </c>
      <c r="B13" s="116" t="s">
        <v>105</v>
      </c>
      <c r="C13" s="144">
        <v>13.45</v>
      </c>
      <c r="D13" s="144">
        <v>13.45</v>
      </c>
      <c r="E13" s="138"/>
      <c r="J13" s="147"/>
      <c r="K13" s="147"/>
      <c r="L13" s="147"/>
    </row>
    <row r="14" spans="1:12">
      <c r="A14" s="139">
        <v>30111</v>
      </c>
      <c r="B14" s="116" t="s">
        <v>106</v>
      </c>
      <c r="C14" s="138"/>
      <c r="D14" s="138"/>
      <c r="E14" s="138"/>
      <c r="J14" s="147"/>
      <c r="K14" s="147"/>
      <c r="L14" s="147"/>
    </row>
    <row r="15" spans="1:12">
      <c r="A15" s="139">
        <v>30112</v>
      </c>
      <c r="B15" s="116" t="s">
        <v>107</v>
      </c>
      <c r="C15" s="144">
        <v>1.68</v>
      </c>
      <c r="D15" s="144">
        <v>1.68</v>
      </c>
      <c r="E15" s="138"/>
      <c r="J15" s="147"/>
      <c r="K15" s="147"/>
      <c r="L15" s="147"/>
    </row>
    <row r="16" spans="1:12">
      <c r="A16" s="139">
        <v>30113</v>
      </c>
      <c r="B16" s="116" t="s">
        <v>108</v>
      </c>
      <c r="C16" s="143">
        <v>15.13</v>
      </c>
      <c r="D16" s="143">
        <v>15.13</v>
      </c>
      <c r="E16" s="138"/>
      <c r="J16" s="147"/>
      <c r="K16" s="147"/>
      <c r="L16" s="147"/>
    </row>
    <row r="17" spans="1:12">
      <c r="A17" s="139">
        <v>30199</v>
      </c>
      <c r="B17" s="116" t="s">
        <v>109</v>
      </c>
      <c r="C17" s="138"/>
      <c r="D17" s="138"/>
      <c r="E17" s="138"/>
      <c r="J17" s="147"/>
      <c r="K17" s="147"/>
      <c r="L17" s="147"/>
    </row>
    <row r="18" spans="1:12">
      <c r="A18" s="139">
        <v>302</v>
      </c>
      <c r="B18" s="116" t="s">
        <v>110</v>
      </c>
      <c r="C18" s="138">
        <v>17</v>
      </c>
      <c r="D18" s="138"/>
      <c r="E18" s="138">
        <v>17</v>
      </c>
      <c r="J18" s="147"/>
      <c r="K18" s="147"/>
      <c r="L18" s="147"/>
    </row>
    <row r="19" spans="1:12">
      <c r="A19" s="139">
        <v>30201</v>
      </c>
      <c r="B19" s="116" t="s">
        <v>111</v>
      </c>
      <c r="C19" s="138">
        <v>5</v>
      </c>
      <c r="D19" s="138"/>
      <c r="E19" s="138">
        <v>5</v>
      </c>
      <c r="J19" s="147"/>
      <c r="K19" s="147"/>
      <c r="L19" s="147"/>
    </row>
    <row r="20" spans="1:12">
      <c r="A20" s="139">
        <v>30202</v>
      </c>
      <c r="B20" s="116" t="s">
        <v>112</v>
      </c>
      <c r="C20" s="145">
        <v>2</v>
      </c>
      <c r="D20" s="145"/>
      <c r="E20" s="146">
        <v>2</v>
      </c>
      <c r="J20" s="147"/>
      <c r="K20" s="147"/>
      <c r="L20" s="147"/>
    </row>
    <row r="21" spans="1:12">
      <c r="A21" s="139">
        <v>30207</v>
      </c>
      <c r="B21" s="116" t="s">
        <v>113</v>
      </c>
      <c r="C21" s="138"/>
      <c r="D21" s="138"/>
      <c r="E21" s="138"/>
      <c r="J21" s="147"/>
      <c r="K21" s="147"/>
      <c r="L21" s="147"/>
    </row>
    <row r="22" spans="1:12">
      <c r="A22" s="139">
        <v>30211</v>
      </c>
      <c r="B22" s="116" t="s">
        <v>114</v>
      </c>
      <c r="C22" s="138"/>
      <c r="D22" s="138"/>
      <c r="E22" s="138"/>
      <c r="J22" s="147"/>
      <c r="K22" s="147"/>
      <c r="L22" s="147"/>
    </row>
    <row r="23" spans="1:12">
      <c r="A23" s="139">
        <v>30213</v>
      </c>
      <c r="B23" s="116" t="s">
        <v>115</v>
      </c>
      <c r="C23" s="138">
        <v>2</v>
      </c>
      <c r="D23" s="138"/>
      <c r="E23" s="138">
        <v>2</v>
      </c>
      <c r="J23" s="147"/>
      <c r="K23" s="147"/>
      <c r="L23" s="147"/>
    </row>
    <row r="24" spans="1:12">
      <c r="A24" s="139">
        <v>30215</v>
      </c>
      <c r="B24" s="116" t="s">
        <v>116</v>
      </c>
      <c r="C24" s="138"/>
      <c r="D24" s="138"/>
      <c r="E24" s="138"/>
      <c r="J24" s="147"/>
      <c r="K24" s="147"/>
      <c r="L24" s="147"/>
    </row>
    <row r="25" spans="1:12">
      <c r="A25" s="139">
        <v>30216</v>
      </c>
      <c r="B25" s="116" t="s">
        <v>117</v>
      </c>
      <c r="C25" s="138">
        <v>5</v>
      </c>
      <c r="D25" s="138"/>
      <c r="E25" s="138">
        <v>5</v>
      </c>
      <c r="J25" s="147"/>
      <c r="K25" s="147"/>
      <c r="L25" s="147"/>
    </row>
    <row r="26" spans="1:12">
      <c r="A26" s="139">
        <v>30217</v>
      </c>
      <c r="B26" s="116" t="s">
        <v>118</v>
      </c>
      <c r="C26" s="138">
        <v>3</v>
      </c>
      <c r="D26" s="138"/>
      <c r="E26" s="138">
        <v>3</v>
      </c>
      <c r="J26" s="147"/>
      <c r="K26" s="147"/>
      <c r="L26" s="147"/>
    </row>
    <row r="27" spans="1:12">
      <c r="A27" s="139">
        <v>30226</v>
      </c>
      <c r="B27" s="116" t="s">
        <v>119</v>
      </c>
      <c r="C27" s="127"/>
      <c r="D27" s="127"/>
      <c r="E27" s="127"/>
      <c r="J27" s="147"/>
      <c r="K27" s="147"/>
      <c r="L27" s="147"/>
    </row>
    <row r="28" spans="1:12">
      <c r="A28" s="139">
        <v>30228</v>
      </c>
      <c r="B28" s="116" t="s">
        <v>120</v>
      </c>
      <c r="C28" s="127"/>
      <c r="D28" s="127"/>
      <c r="E28" s="127"/>
      <c r="J28" s="147"/>
      <c r="K28" s="147"/>
      <c r="L28" s="147"/>
    </row>
    <row r="29" spans="1:12">
      <c r="A29" s="139">
        <v>30229</v>
      </c>
      <c r="B29" s="116" t="s">
        <v>121</v>
      </c>
      <c r="C29" s="127"/>
      <c r="D29" s="127"/>
      <c r="E29" s="127"/>
      <c r="J29" s="147"/>
      <c r="K29" s="147"/>
      <c r="L29" s="147"/>
    </row>
    <row r="30" spans="1:12">
      <c r="A30" s="139">
        <v>30231</v>
      </c>
      <c r="B30" s="116" t="s">
        <v>122</v>
      </c>
      <c r="C30" s="127"/>
      <c r="D30" s="127"/>
      <c r="E30" s="127"/>
      <c r="J30" s="147"/>
      <c r="K30" s="147"/>
      <c r="L30" s="147"/>
    </row>
    <row r="31" spans="1:12">
      <c r="A31" s="139">
        <v>30239</v>
      </c>
      <c r="B31" s="116" t="s">
        <v>123</v>
      </c>
      <c r="C31" s="127"/>
      <c r="D31" s="127"/>
      <c r="E31" s="127"/>
      <c r="J31" s="147"/>
      <c r="K31" s="147"/>
      <c r="L31" s="147"/>
    </row>
    <row r="32" spans="1:12">
      <c r="A32" s="139">
        <v>30299</v>
      </c>
      <c r="B32" s="116" t="s">
        <v>124</v>
      </c>
      <c r="C32" s="127"/>
      <c r="D32" s="127"/>
      <c r="E32" s="127"/>
      <c r="H32" s="147"/>
      <c r="J32" s="147"/>
      <c r="K32" s="147"/>
      <c r="L32" s="147"/>
    </row>
    <row r="33" spans="1:12">
      <c r="A33" s="139">
        <v>303</v>
      </c>
      <c r="B33" s="116" t="s">
        <v>125</v>
      </c>
      <c r="C33" s="127"/>
      <c r="D33" s="127"/>
      <c r="E33" s="127"/>
      <c r="H33" s="147"/>
      <c r="J33" s="147"/>
      <c r="K33" s="147"/>
      <c r="L33" s="147"/>
    </row>
    <row r="34" spans="1:12">
      <c r="A34" s="139">
        <v>30301</v>
      </c>
      <c r="B34" s="116" t="s">
        <v>126</v>
      </c>
      <c r="C34" s="127"/>
      <c r="D34" s="127"/>
      <c r="E34" s="127"/>
      <c r="H34" s="147"/>
      <c r="J34" s="147"/>
      <c r="K34" s="147"/>
      <c r="L34" s="147"/>
    </row>
    <row r="35" spans="1:12">
      <c r="A35" s="139">
        <v>30302</v>
      </c>
      <c r="B35" s="116" t="s">
        <v>127</v>
      </c>
      <c r="C35" s="127"/>
      <c r="D35" s="127"/>
      <c r="E35" s="127"/>
      <c r="H35" s="147"/>
      <c r="J35" s="147"/>
      <c r="K35" s="147"/>
      <c r="L35" s="147"/>
    </row>
    <row r="36" spans="1:12">
      <c r="A36" s="139">
        <v>30305</v>
      </c>
      <c r="B36" s="116" t="s">
        <v>128</v>
      </c>
      <c r="C36" s="127"/>
      <c r="D36" s="127"/>
      <c r="E36" s="127"/>
      <c r="H36" s="147"/>
      <c r="J36" s="147"/>
      <c r="K36" s="147"/>
      <c r="L36" s="147"/>
    </row>
    <row r="37" spans="1:10">
      <c r="A37" s="139">
        <v>30309</v>
      </c>
      <c r="B37" s="116" t="s">
        <v>129</v>
      </c>
      <c r="C37" s="127"/>
      <c r="D37" s="127"/>
      <c r="E37" s="127"/>
      <c r="J37" s="147"/>
    </row>
    <row r="38" spans="1:10">
      <c r="A38" s="116"/>
      <c r="B38" s="115" t="s">
        <v>33</v>
      </c>
      <c r="C38" s="138">
        <v>304.95</v>
      </c>
      <c r="D38" s="127">
        <v>287.95</v>
      </c>
      <c r="E38" s="127">
        <v>17</v>
      </c>
      <c r="J38" s="147"/>
    </row>
    <row r="41" spans="5:5">
      <c r="E41" s="148"/>
    </row>
  </sheetData>
  <protectedRanges>
    <protectedRange sqref="D7 C7" name="区域1"/>
    <protectedRange sqref="D8 C8" name="区域1_1"/>
    <protectedRange sqref="D9 C9" name="区域1_2"/>
    <protectedRange sqref="D11 C11" name="区域1_3"/>
    <protectedRange sqref="D11 C11" name="区域1_1_1"/>
    <protectedRange sqref="D12 C12" name="区域1_4"/>
    <protectedRange sqref="D12 C12" name="区域1_1_2"/>
    <protectedRange sqref="D13 C13" name="区域1_5"/>
    <protectedRange sqref="D13 C13" name="区域1_1_3"/>
    <protectedRange sqref="D15 C15" name="区域1_6"/>
    <protectedRange sqref="D15 C15" name="区域1_1_4"/>
    <protectedRange sqref="D16 C16" name="区域1_7"/>
    <protectedRange sqref="D10 C10" name="区域1_8"/>
    <protectedRange sqref="D20" name="区域2_1"/>
  </protectedRanges>
  <mergeCells count="5">
    <mergeCell ref="A1:E1"/>
    <mergeCell ref="A2:B2"/>
    <mergeCell ref="A3:B3"/>
    <mergeCell ref="A4:B4"/>
    <mergeCell ref="C4:E4"/>
  </mergeCells>
  <pageMargins left="0.509722222222222" right="0.509722222222222" top="0.75" bottom="0.75" header="0.309722222222222" footer="0.309722222222222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N8" sqref="N8"/>
    </sheetView>
  </sheetViews>
  <sheetFormatPr defaultColWidth="9" defaultRowHeight="14.4"/>
  <cols>
    <col min="1" max="1" width="12.3796296296296" customWidth="1"/>
    <col min="2" max="2" width="7" customWidth="1"/>
    <col min="3" max="3" width="9.25" customWidth="1"/>
    <col min="4" max="4" width="8.37962962962963" customWidth="1"/>
    <col min="5" max="5" width="9.5" customWidth="1"/>
    <col min="6" max="6" width="8.12962962962963" customWidth="1"/>
    <col min="7" max="7" width="7.62962962962963" customWidth="1"/>
  </cols>
  <sheetData>
    <row r="1" ht="39.95" customHeight="1" spans="1:13">
      <c r="A1" s="108" t="s">
        <v>130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ht="15" customHeight="1" spans="1:13">
      <c r="A2" s="119"/>
      <c r="B2" s="119"/>
      <c r="C2" s="119"/>
      <c r="D2" s="119"/>
      <c r="E2" s="119"/>
      <c r="F2" s="119"/>
      <c r="G2" s="110" t="s">
        <v>131</v>
      </c>
      <c r="H2" s="110"/>
      <c r="I2" s="110"/>
      <c r="J2" s="110"/>
      <c r="K2" s="110"/>
      <c r="L2" s="110"/>
      <c r="M2" s="110"/>
    </row>
    <row r="3" ht="15" customHeight="1" spans="1:13">
      <c r="A3" s="120" t="s">
        <v>132</v>
      </c>
      <c r="B3" s="120"/>
      <c r="F3" s="121" t="s">
        <v>3</v>
      </c>
      <c r="G3" s="121"/>
      <c r="H3" s="121"/>
      <c r="I3" s="121"/>
      <c r="J3" s="121"/>
      <c r="K3" s="121"/>
      <c r="L3" s="121"/>
      <c r="M3" s="121"/>
    </row>
    <row r="4" ht="32.25" customHeight="1" spans="1:13">
      <c r="A4" s="122" t="s">
        <v>133</v>
      </c>
      <c r="B4" s="123" t="s">
        <v>134</v>
      </c>
      <c r="C4" s="114"/>
      <c r="D4" s="114"/>
      <c r="E4" s="114"/>
      <c r="F4" s="114"/>
      <c r="G4" s="114"/>
      <c r="H4" s="123" t="s">
        <v>87</v>
      </c>
      <c r="I4" s="114"/>
      <c r="J4" s="114"/>
      <c r="K4" s="114"/>
      <c r="L4" s="114"/>
      <c r="M4" s="114"/>
    </row>
    <row r="5" ht="24" customHeight="1" spans="1:13">
      <c r="A5" s="124"/>
      <c r="B5" s="114" t="s">
        <v>33</v>
      </c>
      <c r="C5" s="114" t="s">
        <v>135</v>
      </c>
      <c r="D5" s="114" t="s">
        <v>136</v>
      </c>
      <c r="E5" s="114"/>
      <c r="F5" s="114"/>
      <c r="G5" s="114" t="s">
        <v>137</v>
      </c>
      <c r="H5" s="114" t="s">
        <v>33</v>
      </c>
      <c r="I5" s="114" t="s">
        <v>135</v>
      </c>
      <c r="J5" s="114" t="s">
        <v>136</v>
      </c>
      <c r="K5" s="114"/>
      <c r="L5" s="114"/>
      <c r="M5" s="114" t="s">
        <v>137</v>
      </c>
    </row>
    <row r="6" s="109" customFormat="1" ht="63" customHeight="1" spans="1:13">
      <c r="A6" s="125"/>
      <c r="B6" s="114"/>
      <c r="C6" s="114"/>
      <c r="D6" s="114" t="s">
        <v>89</v>
      </c>
      <c r="E6" s="114" t="s">
        <v>138</v>
      </c>
      <c r="F6" s="114" t="s">
        <v>139</v>
      </c>
      <c r="G6" s="114"/>
      <c r="H6" s="114"/>
      <c r="I6" s="114"/>
      <c r="J6" s="114" t="s">
        <v>89</v>
      </c>
      <c r="K6" s="114" t="s">
        <v>138</v>
      </c>
      <c r="L6" s="114" t="s">
        <v>139</v>
      </c>
      <c r="M6" s="114"/>
    </row>
    <row r="7" ht="43.2" spans="1:13">
      <c r="A7" s="126" t="s">
        <v>140</v>
      </c>
      <c r="B7" s="127">
        <v>3</v>
      </c>
      <c r="C7" s="127">
        <v>0</v>
      </c>
      <c r="D7" s="127">
        <v>0</v>
      </c>
      <c r="E7" s="127">
        <v>0</v>
      </c>
      <c r="F7" s="127">
        <v>0</v>
      </c>
      <c r="G7" s="127">
        <v>3</v>
      </c>
      <c r="H7" s="128">
        <v>3</v>
      </c>
      <c r="I7" s="129">
        <v>0</v>
      </c>
      <c r="J7" s="129">
        <v>0</v>
      </c>
      <c r="K7" s="129">
        <v>0</v>
      </c>
      <c r="L7" s="129">
        <v>0</v>
      </c>
      <c r="M7" s="129">
        <v>3</v>
      </c>
    </row>
    <row r="8" ht="38.25" customHeight="1"/>
    <row r="9" ht="38.25" customHeight="1"/>
    <row r="10" ht="38.25" customHeight="1"/>
    <row r="11" ht="38.25" customHeight="1"/>
    <row r="12" ht="38.25" customHeight="1"/>
    <row r="13" ht="38.25" customHeight="1"/>
    <row r="14" ht="38.25" customHeight="1"/>
    <row r="15" ht="38.25" customHeight="1"/>
    <row r="16" ht="38.25" customHeight="1"/>
  </sheetData>
  <mergeCells count="15">
    <mergeCell ref="A1:M1"/>
    <mergeCell ref="G2:M2"/>
    <mergeCell ref="A3:B3"/>
    <mergeCell ref="F3:M3"/>
    <mergeCell ref="B4:G4"/>
    <mergeCell ref="H4:M4"/>
    <mergeCell ref="D5:F5"/>
    <mergeCell ref="J5:L5"/>
    <mergeCell ref="A4:A6"/>
    <mergeCell ref="B5:B6"/>
    <mergeCell ref="C5:C6"/>
    <mergeCell ref="G5:G6"/>
    <mergeCell ref="H5:H6"/>
    <mergeCell ref="I5:I6"/>
    <mergeCell ref="M5:M6"/>
  </mergeCells>
  <pageMargins left="0.699305555555556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6" sqref="A6"/>
    </sheetView>
  </sheetViews>
  <sheetFormatPr defaultColWidth="9" defaultRowHeight="14.4" outlineLevelCol="4"/>
  <cols>
    <col min="1" max="1" width="16.75" customWidth="1"/>
    <col min="2" max="2" width="18.6296296296296" customWidth="1"/>
    <col min="3" max="3" width="17.1296296296296" customWidth="1"/>
    <col min="4" max="4" width="16.1296296296296" customWidth="1"/>
    <col min="5" max="5" width="19.25" customWidth="1"/>
  </cols>
  <sheetData>
    <row r="1" ht="39.95" customHeight="1" spans="1:5">
      <c r="A1" s="108" t="s">
        <v>141</v>
      </c>
      <c r="B1" s="108"/>
      <c r="C1" s="108"/>
      <c r="D1" s="108"/>
      <c r="E1" s="108"/>
    </row>
    <row r="2" ht="15" customHeight="1" spans="1:5">
      <c r="A2" s="109"/>
      <c r="B2" s="109"/>
      <c r="C2" s="109"/>
      <c r="D2" s="109"/>
      <c r="E2" s="110" t="s">
        <v>142</v>
      </c>
    </row>
    <row r="3" ht="15" customHeight="1" spans="1:5">
      <c r="A3" s="111" t="s">
        <v>143</v>
      </c>
      <c r="B3" s="112"/>
      <c r="E3" s="113" t="s">
        <v>3</v>
      </c>
    </row>
    <row r="4" ht="20.25" customHeight="1" spans="1:5">
      <c r="A4" s="114" t="s">
        <v>41</v>
      </c>
      <c r="B4" s="114" t="s">
        <v>42</v>
      </c>
      <c r="C4" s="114" t="s">
        <v>144</v>
      </c>
      <c r="D4" s="114"/>
      <c r="E4" s="114"/>
    </row>
    <row r="5" s="107" customFormat="1" ht="20.25" customHeight="1" spans="1:5">
      <c r="A5" s="114"/>
      <c r="B5" s="114"/>
      <c r="C5" s="115" t="s">
        <v>33</v>
      </c>
      <c r="D5" s="115" t="s">
        <v>58</v>
      </c>
      <c r="E5" s="115" t="s">
        <v>59</v>
      </c>
    </row>
    <row r="6" spans="1:5">
      <c r="A6" s="116" t="s">
        <v>145</v>
      </c>
      <c r="B6" s="116"/>
      <c r="C6" s="116">
        <v>0</v>
      </c>
      <c r="D6" s="116">
        <v>0</v>
      </c>
      <c r="E6" s="116">
        <v>0</v>
      </c>
    </row>
    <row r="7" spans="1:5">
      <c r="A7" s="116"/>
      <c r="B7" s="116"/>
      <c r="C7" s="116"/>
      <c r="D7" s="116"/>
      <c r="E7" s="116"/>
    </row>
    <row r="8" spans="1:5">
      <c r="A8" s="116"/>
      <c r="B8" s="116"/>
      <c r="C8" s="116"/>
      <c r="D8" s="116"/>
      <c r="E8" s="116"/>
    </row>
    <row r="9" spans="1:5">
      <c r="A9" s="116"/>
      <c r="B9" s="116"/>
      <c r="C9" s="116"/>
      <c r="D9" s="116"/>
      <c r="E9" s="116"/>
    </row>
    <row r="10" spans="1:5">
      <c r="A10" s="116"/>
      <c r="B10" s="116"/>
      <c r="C10" s="116"/>
      <c r="D10" s="116"/>
      <c r="E10" s="116"/>
    </row>
    <row r="11" spans="1:5">
      <c r="A11" s="116"/>
      <c r="B11" s="116"/>
      <c r="C11" s="116"/>
      <c r="D11" s="116"/>
      <c r="E11" s="116"/>
    </row>
    <row r="12" spans="1:5">
      <c r="A12" s="116"/>
      <c r="B12" s="116"/>
      <c r="C12" s="116"/>
      <c r="D12" s="116"/>
      <c r="E12" s="116"/>
    </row>
    <row r="13" spans="1:5">
      <c r="A13" s="116"/>
      <c r="B13" s="116"/>
      <c r="C13" s="116"/>
      <c r="D13" s="116"/>
      <c r="E13" s="116"/>
    </row>
    <row r="14" spans="1:5">
      <c r="A14" s="116"/>
      <c r="B14" s="116"/>
      <c r="C14" s="116"/>
      <c r="D14" s="116"/>
      <c r="E14" s="116"/>
    </row>
    <row r="15" spans="1:5">
      <c r="A15" s="116"/>
      <c r="B15" s="116"/>
      <c r="C15" s="116"/>
      <c r="D15" s="116"/>
      <c r="E15" s="116"/>
    </row>
    <row r="16" spans="1:5">
      <c r="A16" s="116"/>
      <c r="B16" s="116"/>
      <c r="C16" s="116"/>
      <c r="D16" s="116"/>
      <c r="E16" s="116"/>
    </row>
    <row r="17" spans="1:5">
      <c r="A17" s="116"/>
      <c r="B17" s="116"/>
      <c r="C17" s="116"/>
      <c r="D17" s="116"/>
      <c r="E17" s="116"/>
    </row>
    <row r="18" spans="1:5">
      <c r="A18" s="116"/>
      <c r="B18" s="116"/>
      <c r="C18" s="116"/>
      <c r="D18" s="116"/>
      <c r="E18" s="116"/>
    </row>
    <row r="19" spans="1:5">
      <c r="A19" s="116"/>
      <c r="B19" s="116"/>
      <c r="C19" s="116"/>
      <c r="D19" s="116"/>
      <c r="E19" s="116"/>
    </row>
    <row r="20" spans="1:5">
      <c r="A20" s="116"/>
      <c r="B20" s="116"/>
      <c r="C20" s="116"/>
      <c r="D20" s="116"/>
      <c r="E20" s="116"/>
    </row>
    <row r="21" spans="1:5">
      <c r="A21" s="116"/>
      <c r="B21" s="116"/>
      <c r="C21" s="116"/>
      <c r="D21" s="116"/>
      <c r="E21" s="116"/>
    </row>
    <row r="22" s="107" customFormat="1" spans="1:5">
      <c r="A22" s="115"/>
      <c r="B22" s="115" t="s">
        <v>33</v>
      </c>
      <c r="C22" s="115">
        <v>0</v>
      </c>
      <c r="D22" s="115">
        <v>0</v>
      </c>
      <c r="E22" s="115">
        <v>0</v>
      </c>
    </row>
    <row r="23" spans="1:5">
      <c r="A23" s="117"/>
      <c r="B23" s="117"/>
      <c r="C23" s="117"/>
      <c r="D23" s="117"/>
      <c r="E23" s="117"/>
    </row>
    <row r="24" spans="1:5">
      <c r="A24" s="118"/>
      <c r="B24" s="118"/>
      <c r="C24" s="118"/>
      <c r="D24" s="118"/>
      <c r="E24" s="118"/>
    </row>
  </sheetData>
  <mergeCells count="6">
    <mergeCell ref="A1:E1"/>
    <mergeCell ref="A3:B3"/>
    <mergeCell ref="C4:E4"/>
    <mergeCell ref="A4:A5"/>
    <mergeCell ref="B4:B5"/>
    <mergeCell ref="A23:E24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0"/>
  <sheetViews>
    <sheetView zoomScale="90" zoomScaleNormal="90" workbookViewId="0">
      <selection activeCell="L9" sqref="L9:L10"/>
    </sheetView>
  </sheetViews>
  <sheetFormatPr defaultColWidth="8.75" defaultRowHeight="13.8"/>
  <cols>
    <col min="1" max="1" width="9" style="28"/>
    <col min="2" max="2" width="11.6296296296296" style="28" customWidth="1"/>
    <col min="3" max="3" width="10" style="29" customWidth="1"/>
    <col min="4" max="4" width="13.8796296296296" style="28" customWidth="1"/>
    <col min="5" max="5" width="22.75" style="28" customWidth="1"/>
    <col min="6" max="6" width="13.5" style="28" customWidth="1"/>
    <col min="7" max="7" width="12.1296296296296" style="28" customWidth="1"/>
    <col min="8" max="8" width="16.5" style="28" customWidth="1"/>
    <col min="9" max="9" width="15" style="28" customWidth="1"/>
    <col min="10" max="10" width="14" style="28" customWidth="1"/>
    <col min="11" max="11" width="20" style="28" customWidth="1"/>
    <col min="12" max="12" width="13.3796296296296" style="28" customWidth="1"/>
    <col min="13" max="13" width="9.87962962962963" style="28" customWidth="1"/>
    <col min="14" max="14" width="20.5" style="28" customWidth="1"/>
    <col min="15" max="15" width="15.8796296296296" style="28" customWidth="1"/>
    <col min="16" max="16" width="12" style="28" customWidth="1"/>
    <col min="17" max="17" width="12.25" style="28" customWidth="1"/>
    <col min="18" max="18" width="13.6296296296296" style="28" customWidth="1"/>
    <col min="19" max="19" width="16.8796296296296" style="28" customWidth="1"/>
    <col min="20" max="20" width="22.25" style="28" customWidth="1"/>
    <col min="21" max="21" width="42.25" style="28" customWidth="1"/>
    <col min="22" max="22" width="19.1666666666667" style="28" customWidth="1"/>
    <col min="23" max="23" width="46.3981481481481" style="28" customWidth="1"/>
    <col min="24" max="24" width="21.2407407407407" style="28" customWidth="1"/>
    <col min="25" max="25" width="23.8981481481481" style="28" customWidth="1"/>
    <col min="26" max="26" width="20.9722222222222" style="28" customWidth="1"/>
    <col min="27" max="27" width="20.4166666666667" style="28" customWidth="1"/>
    <col min="28" max="28" width="21.25" style="28" customWidth="1"/>
    <col min="29" max="29" width="14.7222222222222" style="28" customWidth="1"/>
    <col min="30" max="30" width="21.6666666666667" style="28" customWidth="1"/>
    <col min="31" max="31" width="20.6296296296296" style="28" customWidth="1"/>
    <col min="32" max="32" width="26.3796296296296" style="28" customWidth="1"/>
    <col min="33" max="33" width="18.3796296296296" style="28" customWidth="1"/>
    <col min="34" max="34" width="22.5" style="28" customWidth="1"/>
    <col min="35" max="35" width="17.75" style="28" customWidth="1"/>
    <col min="36" max="36" width="23.6296296296296" style="28" customWidth="1"/>
    <col min="37" max="37" width="21.6296296296296" style="28" customWidth="1"/>
    <col min="38" max="38" width="32.0833333333333" style="28" customWidth="1"/>
    <col min="39" max="39" width="26.3796296296296" style="28" customWidth="1"/>
    <col min="40" max="40" width="17.2222222222222" style="28" customWidth="1"/>
    <col min="41" max="41" width="16.3888888888889" style="28" customWidth="1"/>
    <col min="42" max="43" width="28" style="28" customWidth="1"/>
    <col min="44" max="64" width="9" style="28"/>
    <col min="65" max="16384" width="8.75" style="28"/>
  </cols>
  <sheetData>
    <row r="1" ht="63.75" customHeight="1" spans="1:41">
      <c r="A1" s="30" t="s">
        <v>146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="27" customFormat="1" ht="24.95" customHeight="1" spans="2:41">
      <c r="B2" s="31"/>
      <c r="C2" s="32"/>
      <c r="D2" s="31"/>
      <c r="E2" s="31"/>
      <c r="F2" s="31"/>
      <c r="G2" s="31"/>
      <c r="H2" s="31"/>
      <c r="I2" s="31"/>
      <c r="J2" s="31"/>
      <c r="K2" s="63" t="s">
        <v>147</v>
      </c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</row>
    <row r="3" s="27" customFormat="1" ht="29.1" customHeight="1" spans="1:41">
      <c r="A3" s="27" t="s">
        <v>148</v>
      </c>
      <c r="B3" s="33" t="s">
        <v>149</v>
      </c>
      <c r="C3" s="33"/>
      <c r="D3" s="34"/>
      <c r="E3" s="34"/>
      <c r="F3" s="34"/>
      <c r="G3" s="34"/>
      <c r="H3" s="34"/>
      <c r="I3" s="34"/>
      <c r="J3" s="34"/>
      <c r="K3" s="64" t="s">
        <v>3</v>
      </c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59"/>
      <c r="AO3" s="34"/>
    </row>
    <row r="4" s="27" customFormat="1" ht="23.25" customHeight="1" spans="1:41">
      <c r="A4" s="35" t="s">
        <v>150</v>
      </c>
      <c r="B4" s="36" t="s">
        <v>151</v>
      </c>
      <c r="C4" s="36" t="s">
        <v>152</v>
      </c>
      <c r="D4" s="37" t="s">
        <v>153</v>
      </c>
      <c r="E4" s="38"/>
      <c r="F4" s="38"/>
      <c r="G4" s="38"/>
      <c r="H4" s="38"/>
      <c r="I4" s="65"/>
      <c r="J4" s="66" t="s">
        <v>154</v>
      </c>
      <c r="K4" s="67"/>
      <c r="L4" s="68"/>
      <c r="M4" s="66" t="s">
        <v>155</v>
      </c>
      <c r="N4" s="68"/>
      <c r="O4" s="69" t="s">
        <v>156</v>
      </c>
      <c r="P4" s="70"/>
      <c r="Q4" s="88"/>
      <c r="R4" s="89" t="s">
        <v>157</v>
      </c>
      <c r="S4" s="89"/>
      <c r="T4" s="90"/>
      <c r="U4" s="91" t="s">
        <v>158</v>
      </c>
      <c r="V4" s="67"/>
      <c r="W4" s="67"/>
      <c r="X4" s="67"/>
      <c r="Y4" s="67"/>
      <c r="Z4" s="67"/>
      <c r="AA4" s="67"/>
      <c r="AB4" s="67"/>
      <c r="AC4" s="68"/>
      <c r="AD4" s="95" t="s">
        <v>159</v>
      </c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41" t="s">
        <v>160</v>
      </c>
    </row>
    <row r="5" s="27" customFormat="1" ht="23.25" customHeight="1" spans="1:41">
      <c r="A5" s="35"/>
      <c r="B5" s="39"/>
      <c r="C5" s="39"/>
      <c r="D5" s="40" t="s">
        <v>161</v>
      </c>
      <c r="E5" s="41" t="s">
        <v>162</v>
      </c>
      <c r="F5" s="41" t="s">
        <v>163</v>
      </c>
      <c r="G5" s="41" t="s">
        <v>164</v>
      </c>
      <c r="H5" s="41" t="s">
        <v>165</v>
      </c>
      <c r="I5" s="71" t="s">
        <v>166</v>
      </c>
      <c r="J5" s="35" t="s">
        <v>167</v>
      </c>
      <c r="K5" s="72" t="s">
        <v>168</v>
      </c>
      <c r="L5" s="72" t="s">
        <v>169</v>
      </c>
      <c r="M5" s="73" t="s">
        <v>170</v>
      </c>
      <c r="N5" s="36" t="s">
        <v>171</v>
      </c>
      <c r="O5" s="41" t="s">
        <v>172</v>
      </c>
      <c r="P5" s="41" t="s">
        <v>173</v>
      </c>
      <c r="Q5" s="41" t="s">
        <v>174</v>
      </c>
      <c r="R5" s="41" t="s">
        <v>175</v>
      </c>
      <c r="S5" s="41" t="s">
        <v>176</v>
      </c>
      <c r="T5" s="41" t="s">
        <v>177</v>
      </c>
      <c r="U5" s="66" t="s">
        <v>178</v>
      </c>
      <c r="V5" s="67"/>
      <c r="W5" s="67"/>
      <c r="X5" s="67"/>
      <c r="Y5" s="67"/>
      <c r="Z5" s="67"/>
      <c r="AA5" s="67"/>
      <c r="AB5" s="68"/>
      <c r="AC5" s="97" t="s">
        <v>179</v>
      </c>
      <c r="AD5" s="98" t="s">
        <v>180</v>
      </c>
      <c r="AE5" s="67"/>
      <c r="AF5" s="67"/>
      <c r="AG5" s="67"/>
      <c r="AH5" s="67"/>
      <c r="AI5" s="67"/>
      <c r="AJ5" s="67"/>
      <c r="AK5" s="67"/>
      <c r="AL5" s="67"/>
      <c r="AM5" s="68"/>
      <c r="AN5" s="36" t="s">
        <v>181</v>
      </c>
      <c r="AO5" s="42"/>
    </row>
    <row r="6" s="27" customFormat="1" ht="23.25" customHeight="1" spans="1:41">
      <c r="A6" s="35"/>
      <c r="B6" s="39"/>
      <c r="C6" s="39"/>
      <c r="D6" s="39"/>
      <c r="E6" s="42"/>
      <c r="F6" s="42"/>
      <c r="G6" s="42"/>
      <c r="H6" s="42"/>
      <c r="I6" s="74"/>
      <c r="J6" s="35"/>
      <c r="K6" s="72"/>
      <c r="L6" s="72"/>
      <c r="M6" s="75"/>
      <c r="N6" s="39"/>
      <c r="O6" s="42"/>
      <c r="P6" s="42"/>
      <c r="Q6" s="42"/>
      <c r="R6" s="42"/>
      <c r="S6" s="42"/>
      <c r="T6" s="42"/>
      <c r="U6" s="66" t="s">
        <v>182</v>
      </c>
      <c r="V6" s="67"/>
      <c r="W6" s="67"/>
      <c r="X6" s="67"/>
      <c r="Y6" s="67"/>
      <c r="Z6" s="67"/>
      <c r="AA6" s="67"/>
      <c r="AB6" s="68"/>
      <c r="AC6" s="99"/>
      <c r="AD6" s="66" t="s">
        <v>183</v>
      </c>
      <c r="AE6" s="67"/>
      <c r="AF6" s="67"/>
      <c r="AG6" s="67"/>
      <c r="AH6" s="67"/>
      <c r="AI6" s="67"/>
      <c r="AJ6" s="67"/>
      <c r="AK6" s="67"/>
      <c r="AL6" s="67"/>
      <c r="AM6" s="68"/>
      <c r="AN6" s="39"/>
      <c r="AO6" s="42"/>
    </row>
    <row r="7" s="27" customFormat="1" ht="23.25" customHeight="1" spans="1:41">
      <c r="A7" s="35"/>
      <c r="B7" s="39"/>
      <c r="C7" s="39"/>
      <c r="D7" s="39"/>
      <c r="E7" s="42"/>
      <c r="F7" s="42"/>
      <c r="G7" s="42"/>
      <c r="H7" s="42"/>
      <c r="I7" s="74"/>
      <c r="J7" s="35"/>
      <c r="K7" s="72"/>
      <c r="L7" s="72"/>
      <c r="M7" s="75"/>
      <c r="N7" s="39"/>
      <c r="O7" s="42"/>
      <c r="P7" s="42"/>
      <c r="Q7" s="42"/>
      <c r="R7" s="42"/>
      <c r="S7" s="42"/>
      <c r="T7" s="42"/>
      <c r="U7" s="66" t="s">
        <v>184</v>
      </c>
      <c r="V7" s="68"/>
      <c r="W7" s="92" t="s">
        <v>185</v>
      </c>
      <c r="X7" s="93"/>
      <c r="Y7" s="100" t="s">
        <v>186</v>
      </c>
      <c r="Z7" s="93"/>
      <c r="AA7" s="100" t="s">
        <v>187</v>
      </c>
      <c r="AB7" s="101"/>
      <c r="AC7" s="99"/>
      <c r="AD7" s="66" t="s">
        <v>188</v>
      </c>
      <c r="AE7" s="68"/>
      <c r="AF7" s="66" t="s">
        <v>189</v>
      </c>
      <c r="AG7" s="68"/>
      <c r="AH7" s="66" t="s">
        <v>190</v>
      </c>
      <c r="AI7" s="68"/>
      <c r="AJ7" s="66" t="s">
        <v>191</v>
      </c>
      <c r="AK7" s="68"/>
      <c r="AL7" s="66" t="s">
        <v>192</v>
      </c>
      <c r="AM7" s="68"/>
      <c r="AN7" s="39"/>
      <c r="AO7" s="42"/>
    </row>
    <row r="8" ht="23.25" customHeight="1" spans="1:41">
      <c r="A8" s="43"/>
      <c r="B8" s="44"/>
      <c r="C8" s="44"/>
      <c r="D8" s="44"/>
      <c r="E8" s="45"/>
      <c r="F8" s="45"/>
      <c r="G8" s="45"/>
      <c r="H8" s="45"/>
      <c r="I8" s="76"/>
      <c r="J8" s="43"/>
      <c r="K8" s="77"/>
      <c r="L8" s="77"/>
      <c r="M8" s="78"/>
      <c r="N8" s="44"/>
      <c r="O8" s="45"/>
      <c r="P8" s="45"/>
      <c r="Q8" s="45"/>
      <c r="R8" s="45"/>
      <c r="S8" s="45"/>
      <c r="T8" s="45"/>
      <c r="U8" s="94" t="s">
        <v>193</v>
      </c>
      <c r="V8" s="94" t="s">
        <v>194</v>
      </c>
      <c r="W8" s="94" t="s">
        <v>195</v>
      </c>
      <c r="X8" s="94" t="s">
        <v>196</v>
      </c>
      <c r="Y8" s="94" t="s">
        <v>197</v>
      </c>
      <c r="Z8" s="94" t="s">
        <v>198</v>
      </c>
      <c r="AA8" s="94" t="s">
        <v>199</v>
      </c>
      <c r="AB8" s="94" t="s">
        <v>200</v>
      </c>
      <c r="AC8" s="99"/>
      <c r="AD8" s="94" t="s">
        <v>201</v>
      </c>
      <c r="AE8" s="94" t="s">
        <v>202</v>
      </c>
      <c r="AF8" s="94" t="s">
        <v>203</v>
      </c>
      <c r="AG8" s="94" t="s">
        <v>204</v>
      </c>
      <c r="AH8" s="94" t="s">
        <v>205</v>
      </c>
      <c r="AI8" s="94" t="s">
        <v>206</v>
      </c>
      <c r="AJ8" s="94" t="s">
        <v>207</v>
      </c>
      <c r="AK8" s="94" t="s">
        <v>208</v>
      </c>
      <c r="AL8" s="94" t="s">
        <v>209</v>
      </c>
      <c r="AM8" s="94" t="s">
        <v>210</v>
      </c>
      <c r="AN8" s="44"/>
      <c r="AO8" s="45"/>
    </row>
    <row r="9" s="27" customFormat="1" ht="86.25" customHeight="1" spans="1:41">
      <c r="A9" s="46">
        <v>120</v>
      </c>
      <c r="B9" s="46" t="s">
        <v>211</v>
      </c>
      <c r="C9" s="47" t="s">
        <v>212</v>
      </c>
      <c r="D9" s="46" t="s">
        <v>213</v>
      </c>
      <c r="E9" s="46" t="s">
        <v>214</v>
      </c>
      <c r="F9" s="47" t="s">
        <v>215</v>
      </c>
      <c r="G9" s="48"/>
      <c r="H9" s="48"/>
      <c r="I9" s="79">
        <v>14</v>
      </c>
      <c r="J9" s="47" t="s">
        <v>216</v>
      </c>
      <c r="K9" s="80"/>
      <c r="L9" s="81">
        <v>14</v>
      </c>
      <c r="M9" s="48"/>
      <c r="N9" s="46" t="s">
        <v>217</v>
      </c>
      <c r="O9" s="46" t="s">
        <v>218</v>
      </c>
      <c r="P9" s="47" t="s">
        <v>212</v>
      </c>
      <c r="Q9" s="47" t="s">
        <v>212</v>
      </c>
      <c r="R9" s="48"/>
      <c r="S9" s="50" t="s">
        <v>219</v>
      </c>
      <c r="T9" s="48"/>
      <c r="U9" s="47" t="s">
        <v>220</v>
      </c>
      <c r="V9" s="47">
        <v>100</v>
      </c>
      <c r="W9" s="47" t="s">
        <v>221</v>
      </c>
      <c r="X9" s="47">
        <v>100</v>
      </c>
      <c r="Y9" s="47" t="s">
        <v>222</v>
      </c>
      <c r="Z9" s="47">
        <v>1</v>
      </c>
      <c r="AA9" s="47" t="s">
        <v>223</v>
      </c>
      <c r="AB9" s="47">
        <v>100</v>
      </c>
      <c r="AC9" s="47"/>
      <c r="AD9" s="47"/>
      <c r="AE9" s="47"/>
      <c r="AF9" s="47" t="s">
        <v>224</v>
      </c>
      <c r="AG9" s="102" t="s">
        <v>225</v>
      </c>
      <c r="AH9" s="103"/>
      <c r="AI9" s="103"/>
      <c r="AJ9" s="103"/>
      <c r="AK9" s="103"/>
      <c r="AL9" s="104" t="s">
        <v>226</v>
      </c>
      <c r="AM9" s="105">
        <v>90</v>
      </c>
      <c r="AN9" s="103"/>
      <c r="AO9" s="103"/>
    </row>
    <row r="10" s="27" customFormat="1" ht="70.5" customHeight="1" spans="1:41">
      <c r="A10" s="46"/>
      <c r="B10" s="46"/>
      <c r="C10" s="47" t="s">
        <v>212</v>
      </c>
      <c r="D10" s="49" t="s">
        <v>227</v>
      </c>
      <c r="E10" s="50" t="s">
        <v>228</v>
      </c>
      <c r="F10" s="47" t="s">
        <v>215</v>
      </c>
      <c r="G10" s="48"/>
      <c r="H10" s="48"/>
      <c r="I10" s="79">
        <v>400</v>
      </c>
      <c r="J10" s="47" t="s">
        <v>216</v>
      </c>
      <c r="K10" s="80"/>
      <c r="L10" s="81">
        <v>400</v>
      </c>
      <c r="M10" s="48"/>
      <c r="N10" s="50" t="s">
        <v>229</v>
      </c>
      <c r="O10" s="50" t="s">
        <v>229</v>
      </c>
      <c r="P10" s="47" t="s">
        <v>212</v>
      </c>
      <c r="Q10" s="47" t="s">
        <v>212</v>
      </c>
      <c r="R10" s="48"/>
      <c r="S10" s="50" t="s">
        <v>219</v>
      </c>
      <c r="T10" s="48"/>
      <c r="U10" s="47" t="s">
        <v>230</v>
      </c>
      <c r="V10" s="47">
        <v>12</v>
      </c>
      <c r="W10" s="47" t="s">
        <v>221</v>
      </c>
      <c r="X10" s="47">
        <v>12</v>
      </c>
      <c r="Y10" s="47" t="s">
        <v>231</v>
      </c>
      <c r="Z10" s="47">
        <v>1</v>
      </c>
      <c r="AA10" s="47"/>
      <c r="AB10" s="47"/>
      <c r="AC10" s="47"/>
      <c r="AD10" s="47"/>
      <c r="AE10" s="47"/>
      <c r="AF10" s="47" t="s">
        <v>232</v>
      </c>
      <c r="AG10" s="47" t="s">
        <v>233</v>
      </c>
      <c r="AH10" s="48"/>
      <c r="AI10" s="48"/>
      <c r="AJ10" s="48"/>
      <c r="AK10" s="48"/>
      <c r="AL10" s="104" t="s">
        <v>226</v>
      </c>
      <c r="AM10" s="106">
        <v>90</v>
      </c>
      <c r="AN10" s="48"/>
      <c r="AO10" s="48"/>
    </row>
    <row r="11" s="27" customFormat="1" ht="45.75" customHeight="1" spans="1:41">
      <c r="A11" s="51"/>
      <c r="B11" s="51"/>
      <c r="C11" s="52"/>
      <c r="D11" s="53"/>
      <c r="E11" s="54"/>
      <c r="F11" s="54"/>
      <c r="G11" s="54"/>
      <c r="H11" s="54"/>
      <c r="I11" s="82"/>
      <c r="J11" s="54"/>
      <c r="K11" s="83"/>
      <c r="L11" s="83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104"/>
      <c r="AN11" s="54"/>
      <c r="AO11" s="54"/>
    </row>
    <row r="12" s="27" customFormat="1" ht="45.75" customHeight="1" spans="1:41">
      <c r="A12" s="55"/>
      <c r="B12" s="55"/>
      <c r="C12" s="56"/>
      <c r="D12" s="57"/>
      <c r="E12" s="58"/>
      <c r="F12" s="58"/>
      <c r="G12" s="58"/>
      <c r="H12" s="58"/>
      <c r="I12" s="84"/>
      <c r="J12" s="58"/>
      <c r="K12" s="85"/>
      <c r="L12" s="85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</row>
    <row r="13" s="27" customFormat="1" ht="45.75" customHeight="1" spans="3:9">
      <c r="C13" s="59"/>
      <c r="I13" s="86"/>
    </row>
    <row r="14" s="27" customFormat="1" ht="45.75" customHeight="1" spans="3:9">
      <c r="C14" s="59"/>
      <c r="I14" s="86"/>
    </row>
    <row r="15" ht="45.75" customHeight="1" spans="9:9">
      <c r="I15" s="87"/>
    </row>
    <row r="16" ht="45.75" customHeight="1"/>
    <row r="17" ht="45.75" customHeight="1"/>
    <row r="18" ht="45.75" customHeight="1" spans="1:41">
      <c r="A18" s="60"/>
      <c r="B18" s="60"/>
      <c r="C18" s="61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</row>
    <row r="19" ht="45.75" customHeight="1" spans="1:41">
      <c r="A19" s="60"/>
      <c r="B19" s="60"/>
      <c r="C19" s="61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</row>
    <row r="20" ht="45.75" customHeight="1" spans="1:41">
      <c r="A20" s="60"/>
      <c r="B20" s="60"/>
      <c r="C20" s="61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</row>
    <row r="21" ht="45.75" customHeight="1" spans="1:41">
      <c r="A21" s="60"/>
      <c r="B21" s="60"/>
      <c r="C21" s="61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</row>
    <row r="22" ht="45.75" customHeight="1" spans="1:41">
      <c r="A22" s="60"/>
      <c r="B22" s="60"/>
      <c r="C22" s="61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</row>
    <row r="23" ht="45.75" customHeight="1" spans="1:41">
      <c r="A23" s="60"/>
      <c r="B23" s="60"/>
      <c r="C23" s="61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</row>
    <row r="24" ht="45.75" customHeight="1" spans="1:41">
      <c r="A24" s="60"/>
      <c r="B24" s="60"/>
      <c r="C24" s="61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</row>
    <row r="25" ht="45.75" customHeight="1" spans="1:41">
      <c r="A25" s="60"/>
      <c r="B25" s="60"/>
      <c r="C25" s="61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</row>
    <row r="26" ht="45.75" customHeight="1" spans="1:41">
      <c r="A26" s="60"/>
      <c r="B26" s="60"/>
      <c r="C26" s="61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</row>
    <row r="27" ht="45.75" customHeight="1" spans="1:41">
      <c r="A27" s="60"/>
      <c r="B27" s="60"/>
      <c r="C27" s="61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</row>
    <row r="28" ht="45.75" customHeight="1" spans="1:41">
      <c r="A28" s="60"/>
      <c r="B28" s="60"/>
      <c r="C28" s="61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</row>
    <row r="29" ht="45.75" customHeight="1" spans="1:41">
      <c r="A29" s="60"/>
      <c r="B29" s="60"/>
      <c r="C29" s="61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</row>
    <row r="30" ht="45.75" customHeight="1" spans="1:41">
      <c r="A30" s="60"/>
      <c r="B30" s="60"/>
      <c r="C30" s="61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</row>
    <row r="31" ht="45.75" customHeight="1" spans="1:41">
      <c r="A31" s="60"/>
      <c r="B31" s="60"/>
      <c r="C31" s="61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</row>
    <row r="32" ht="45.75" customHeight="1" spans="1:41">
      <c r="A32" s="60"/>
      <c r="B32" s="60"/>
      <c r="C32" s="61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</row>
    <row r="33" ht="45.75" customHeight="1" spans="1:41">
      <c r="A33" s="60"/>
      <c r="B33" s="60"/>
      <c r="C33" s="61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</row>
    <row r="34" ht="45.75" customHeight="1" spans="1:41">
      <c r="A34" s="60"/>
      <c r="B34" s="60"/>
      <c r="C34" s="61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</row>
    <row r="35" ht="45.75" customHeight="1" spans="1:41">
      <c r="A35" s="60"/>
      <c r="B35" s="60"/>
      <c r="C35" s="61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</row>
    <row r="36" ht="45.75" customHeight="1" spans="1:41">
      <c r="A36" s="60"/>
      <c r="B36" s="60"/>
      <c r="C36" s="61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</row>
    <row r="37" ht="45.75" customHeight="1" spans="1:41">
      <c r="A37" s="60"/>
      <c r="B37" s="60"/>
      <c r="C37" s="61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  <row r="38" ht="45.75" customHeight="1" spans="1:41">
      <c r="A38" s="60"/>
      <c r="B38" s="60"/>
      <c r="C38" s="61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</row>
    <row r="39" ht="45.75" customHeight="1" spans="1:41">
      <c r="A39" s="60"/>
      <c r="B39" s="60"/>
      <c r="C39" s="61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</row>
    <row r="40" ht="45.75" customHeight="1" spans="1:41">
      <c r="A40" s="60"/>
      <c r="B40" s="60"/>
      <c r="C40" s="61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</row>
    <row r="41" ht="45.75" customHeight="1" spans="1:41">
      <c r="A41" s="60"/>
      <c r="B41" s="60"/>
      <c r="C41" s="61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</row>
    <row r="42" ht="45.75" customHeight="1" spans="1:41">
      <c r="A42" s="60"/>
      <c r="B42" s="60"/>
      <c r="C42" s="61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</row>
    <row r="43" ht="45.75" customHeight="1" spans="1:41">
      <c r="A43" s="60"/>
      <c r="B43" s="60"/>
      <c r="C43" s="61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</row>
    <row r="44" ht="45.75" customHeight="1" spans="1:41">
      <c r="A44" s="60"/>
      <c r="B44" s="60"/>
      <c r="C44" s="61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</row>
    <row r="45" ht="45.75" customHeight="1" spans="1:41">
      <c r="A45" s="60"/>
      <c r="B45" s="60"/>
      <c r="C45" s="61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</row>
    <row r="46" ht="45.75" customHeight="1" spans="1:41">
      <c r="A46" s="60"/>
      <c r="B46" s="60"/>
      <c r="C46" s="61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</row>
    <row r="47" ht="45.75" customHeight="1" spans="1:41">
      <c r="A47" s="60"/>
      <c r="B47" s="60"/>
      <c r="C47" s="61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</row>
    <row r="48" ht="45.75" customHeight="1" spans="1:41">
      <c r="A48" s="60"/>
      <c r="B48" s="60"/>
      <c r="C48" s="61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</row>
    <row r="49" ht="45.75" customHeight="1" spans="1:41">
      <c r="A49" s="60"/>
      <c r="B49" s="60"/>
      <c r="C49" s="61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</row>
    <row r="50" ht="45.75" customHeight="1" spans="1:41">
      <c r="A50" s="60"/>
      <c r="B50" s="60"/>
      <c r="C50" s="61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</row>
    <row r="51" ht="45.75" customHeight="1" spans="1:41">
      <c r="A51" s="60"/>
      <c r="B51" s="60"/>
      <c r="C51" s="61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</row>
    <row r="52" ht="45.75" customHeight="1" spans="1:41">
      <c r="A52" s="60"/>
      <c r="B52" s="60"/>
      <c r="C52" s="61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</row>
    <row r="53" ht="45.75" customHeight="1" spans="1:41">
      <c r="A53" s="60"/>
      <c r="B53" s="60"/>
      <c r="C53" s="61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</row>
    <row r="54" ht="45.75" customHeight="1" spans="1:41">
      <c r="A54" s="60"/>
      <c r="B54" s="60"/>
      <c r="C54" s="61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</row>
    <row r="55" ht="45.75" customHeight="1" spans="1:41">
      <c r="A55" s="60"/>
      <c r="B55" s="60"/>
      <c r="C55" s="61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</row>
    <row r="56" ht="45.75" customHeight="1" spans="1:41">
      <c r="A56" s="60"/>
      <c r="B56" s="60"/>
      <c r="C56" s="61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</row>
    <row r="57" ht="45.75" customHeight="1" spans="1:41">
      <c r="A57" s="60"/>
      <c r="B57" s="60"/>
      <c r="C57" s="61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</row>
    <row r="58" ht="45.75" customHeight="1" spans="1:41">
      <c r="A58" s="60"/>
      <c r="B58" s="60"/>
      <c r="C58" s="61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</row>
    <row r="59" ht="45.75" customHeight="1" spans="1:41">
      <c r="A59" s="60"/>
      <c r="B59" s="60"/>
      <c r="C59" s="61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</row>
    <row r="60" ht="45.75" customHeight="1" spans="1:41">
      <c r="A60" s="60"/>
      <c r="B60" s="60"/>
      <c r="C60" s="61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</row>
    <row r="61" ht="45.75" customHeight="1" spans="1:41">
      <c r="A61" s="60"/>
      <c r="B61" s="60"/>
      <c r="C61" s="61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</row>
    <row r="62" ht="45.75" customHeight="1" spans="1:41">
      <c r="A62" s="60"/>
      <c r="B62" s="60"/>
      <c r="C62" s="61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</row>
    <row r="63" ht="45.75" customHeight="1" spans="1:41">
      <c r="A63" s="60"/>
      <c r="B63" s="60"/>
      <c r="C63" s="61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</row>
    <row r="64" ht="45.75" customHeight="1" spans="1:41">
      <c r="A64" s="60"/>
      <c r="B64" s="60"/>
      <c r="C64" s="61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</row>
    <row r="65" ht="45.75" customHeight="1" spans="1:41">
      <c r="A65" s="60"/>
      <c r="B65" s="60"/>
      <c r="C65" s="61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</row>
    <row r="66" ht="45.75" customHeight="1" spans="1:41">
      <c r="A66" s="60"/>
      <c r="B66" s="60"/>
      <c r="C66" s="61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</row>
    <row r="67" ht="45.75" customHeight="1" spans="1:41">
      <c r="A67" s="60"/>
      <c r="B67" s="60"/>
      <c r="C67" s="61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</row>
    <row r="68" ht="45.75" customHeight="1" spans="1:41">
      <c r="A68" s="60"/>
      <c r="B68" s="60"/>
      <c r="C68" s="61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</row>
    <row r="69" ht="45.75" customHeight="1" spans="1:41">
      <c r="A69" s="60"/>
      <c r="B69" s="60"/>
      <c r="C69" s="61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</row>
    <row r="70" ht="45.75" customHeight="1" spans="1:41">
      <c r="A70" s="60"/>
      <c r="B70" s="60"/>
      <c r="C70" s="61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</row>
    <row r="71" ht="45.75" customHeight="1" spans="1:41">
      <c r="A71" s="60"/>
      <c r="B71" s="60"/>
      <c r="C71" s="61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</row>
    <row r="72" ht="45.75" customHeight="1" spans="1:41">
      <c r="A72" s="60"/>
      <c r="B72" s="60"/>
      <c r="C72" s="61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</row>
    <row r="73" ht="45.75" customHeight="1" spans="1:41">
      <c r="A73" s="60"/>
      <c r="B73" s="60"/>
      <c r="C73" s="61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</row>
    <row r="74" ht="45.75" customHeight="1" spans="1:41">
      <c r="A74" s="60"/>
      <c r="B74" s="60"/>
      <c r="C74" s="61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</row>
    <row r="75" ht="45.75" customHeight="1" spans="1:41">
      <c r="A75" s="60"/>
      <c r="B75" s="60"/>
      <c r="C75" s="61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</row>
    <row r="76" ht="45.75" customHeight="1" spans="1:41">
      <c r="A76" s="60"/>
      <c r="B76" s="60"/>
      <c r="C76" s="61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</row>
    <row r="77" ht="45.75" customHeight="1" spans="1:41">
      <c r="A77" s="60"/>
      <c r="B77" s="60"/>
      <c r="C77" s="61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</row>
    <row r="78" ht="45.75" customHeight="1" spans="1:41">
      <c r="A78" s="60"/>
      <c r="B78" s="60"/>
      <c r="C78" s="61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</row>
    <row r="79" ht="45.75" customHeight="1" spans="1:41">
      <c r="A79" s="60"/>
      <c r="B79" s="60"/>
      <c r="C79" s="61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</row>
    <row r="80" ht="45.75" customHeight="1" spans="1:41">
      <c r="A80" s="60"/>
      <c r="B80" s="60"/>
      <c r="C80" s="61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</row>
  </sheetData>
  <mergeCells count="44">
    <mergeCell ref="A1:K1"/>
    <mergeCell ref="B3:C3"/>
    <mergeCell ref="D4:I4"/>
    <mergeCell ref="J4:L4"/>
    <mergeCell ref="M4:N4"/>
    <mergeCell ref="O4:Q4"/>
    <mergeCell ref="R4:T4"/>
    <mergeCell ref="U4:AC4"/>
    <mergeCell ref="U5:AB5"/>
    <mergeCell ref="AD5:AM5"/>
    <mergeCell ref="U6:AB6"/>
    <mergeCell ref="AD6:AM6"/>
    <mergeCell ref="U7:V7"/>
    <mergeCell ref="W7:X7"/>
    <mergeCell ref="Y7:Z7"/>
    <mergeCell ref="AA7:AB7"/>
    <mergeCell ref="AD7:AE7"/>
    <mergeCell ref="AF7:AG7"/>
    <mergeCell ref="AH7:AI7"/>
    <mergeCell ref="AJ7:AK7"/>
    <mergeCell ref="AL7:AM7"/>
    <mergeCell ref="A4:A8"/>
    <mergeCell ref="B4:B8"/>
    <mergeCell ref="C4:C8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AC5:AC8"/>
    <mergeCell ref="AN5:AN8"/>
    <mergeCell ref="AO4:AO8"/>
  </mergeCells>
  <pageMargins left="0.75" right="0.75" top="1" bottom="1" header="0.509722222222222" footer="0.509722222222222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3" master=""/>
  <rangeList sheetStid="22" master=""/>
  <rangeList sheetStid="21" master=""/>
  <rangeList sheetStid="20" master=""/>
  <rangeList sheetStid="19" master=""/>
  <rangeList sheetStid="18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1_1" rangeCreator="" othersAccessPermission="edit"/>
    <arrUserId title="区域1_4" rangeCreator="" othersAccessPermission="edit"/>
    <arrUserId title="区域1_1_2" rangeCreator="" othersAccessPermission="edit"/>
    <arrUserId title="区域1_5" rangeCreator="" othersAccessPermission="edit"/>
    <arrUserId title="区域1_1_3" rangeCreator="" othersAccessPermission="edit"/>
    <arrUserId title="区域1_6" rangeCreator="" othersAccessPermission="edit"/>
    <arrUserId title="区域1_1_4" rangeCreator="" othersAccessPermission="edit"/>
    <arrUserId title="区域1_7" rangeCreator="" othersAccessPermission="edit"/>
    <arrUserId title="区域1_8" rangeCreator="" othersAccessPermission="edit"/>
    <arrUserId title="区域2_1" rangeCreator="" othersAccessPermission="edit"/>
  </rangeList>
  <rangeList sheetStid="17" master=""/>
  <rangeList sheetStid="16" master=""/>
  <rangeList sheetStid="24" master=""/>
  <rangeList sheetStid="25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政府性基金预算支出表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随缘</cp:lastModifiedBy>
  <dcterms:created xsi:type="dcterms:W3CDTF">2016-09-05T16:36:00Z</dcterms:created>
  <cp:lastPrinted>2018-02-08T09:59:00Z</cp:lastPrinted>
  <dcterms:modified xsi:type="dcterms:W3CDTF">2022-08-29T11:54:01Z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05DE480175E54647A0192A66A67F26F5</vt:lpwstr>
  </property>
</Properties>
</file>