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3" r:id="rId1"/>
  </sheets>
  <definedNames>
    <definedName name="_xlnm._FilterDatabase" localSheetId="0" hidden="1">总!$A$3:$XDO$169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<sst xmlns="http://schemas.openxmlformats.org/spreadsheetml/2006/main" count="610" uniqueCount="230">
  <si>
    <t>常宁市2023年中央财政造林补助资金兑付表</t>
  </si>
  <si>
    <t>乡镇</t>
  </si>
  <si>
    <t>村</t>
  </si>
  <si>
    <t>小班号</t>
  </si>
  <si>
    <t>造林树种</t>
  </si>
  <si>
    <t>造林主体</t>
  </si>
  <si>
    <t>验收合格面积（亩)</t>
  </si>
  <si>
    <t>补助标准(元)</t>
  </si>
  <si>
    <t>补助金额(元)</t>
  </si>
  <si>
    <t>总计</t>
  </si>
  <si>
    <t>白沙镇 汇总</t>
  </si>
  <si>
    <t>白沙镇</t>
  </si>
  <si>
    <t>伍家－上洲街</t>
  </si>
  <si>
    <t>桂花</t>
  </si>
  <si>
    <t>白沙镇人民政府</t>
  </si>
  <si>
    <t>柏坊镇 汇总</t>
  </si>
  <si>
    <t>柏坊镇</t>
  </si>
  <si>
    <t>大坪村</t>
  </si>
  <si>
    <t>柏，松</t>
  </si>
  <si>
    <t>胡清国</t>
  </si>
  <si>
    <t>万松村</t>
  </si>
  <si>
    <t>油茶</t>
  </si>
  <si>
    <t>欧诗运</t>
  </si>
  <si>
    <t>议泉村</t>
  </si>
  <si>
    <t>易泽剑</t>
  </si>
  <si>
    <t>李建芽</t>
  </si>
  <si>
    <t>楠木</t>
  </si>
  <si>
    <t>迎客松
石楠</t>
  </si>
  <si>
    <t>板桥镇 汇总</t>
  </si>
  <si>
    <t>板桥镇</t>
  </si>
  <si>
    <t>先峰村</t>
  </si>
  <si>
    <t>刘桂成</t>
  </si>
  <si>
    <t>丫田村</t>
  </si>
  <si>
    <t>易贱成</t>
  </si>
  <si>
    <t>大堡乡 汇总</t>
  </si>
  <si>
    <t>大堡乡</t>
  </si>
  <si>
    <t>高竹村</t>
  </si>
  <si>
    <t>唐超军</t>
  </si>
  <si>
    <t>唐公平</t>
  </si>
  <si>
    <t>唐桂香</t>
  </si>
  <si>
    <t>樟、桂花</t>
  </si>
  <si>
    <t>官岭镇 汇总</t>
  </si>
  <si>
    <t>官岭镇</t>
  </si>
  <si>
    <t>西塘村</t>
  </si>
  <si>
    <t>杉树</t>
  </si>
  <si>
    <t>滕文江</t>
  </si>
  <si>
    <t>滕文艳</t>
  </si>
  <si>
    <t>兰江乡 汇总</t>
  </si>
  <si>
    <t>兰江乡</t>
  </si>
  <si>
    <t>景星村</t>
  </si>
  <si>
    <t>廖长庚</t>
  </si>
  <si>
    <t>罗桥镇 汇总</t>
  </si>
  <si>
    <t>罗桥镇</t>
  </si>
  <si>
    <t>荆坪村</t>
  </si>
  <si>
    <t>欧小平</t>
  </si>
  <si>
    <t>弥泉林场 汇总</t>
  </si>
  <si>
    <t>弥泉林场</t>
  </si>
  <si>
    <t>双河村</t>
  </si>
  <si>
    <t>杉</t>
  </si>
  <si>
    <t>张玉英</t>
  </si>
  <si>
    <t>庙前镇 汇总</t>
  </si>
  <si>
    <t>庙前镇</t>
  </si>
  <si>
    <t>春和村</t>
  </si>
  <si>
    <t>袁米春</t>
  </si>
  <si>
    <t>弥泉村</t>
  </si>
  <si>
    <t>陈兴祥</t>
  </si>
  <si>
    <t>泉井村</t>
  </si>
  <si>
    <t>付国军</t>
  </si>
  <si>
    <t>刘细良</t>
  </si>
  <si>
    <t>双桥村</t>
  </si>
  <si>
    <t>王美粮</t>
  </si>
  <si>
    <t>王国荣</t>
  </si>
  <si>
    <t>蓬塘乡 汇总</t>
  </si>
  <si>
    <t>蓬塘乡</t>
  </si>
  <si>
    <t>新梅村</t>
  </si>
  <si>
    <t>周伏生</t>
  </si>
  <si>
    <t>曲潭街道办事处 汇总</t>
  </si>
  <si>
    <t>曲潭街道办事处</t>
  </si>
  <si>
    <t>漕塘村</t>
  </si>
  <si>
    <t>谭小龙</t>
  </si>
  <si>
    <t>三角塘镇 汇总</t>
  </si>
  <si>
    <t>三角塘镇</t>
  </si>
  <si>
    <t>湖边村</t>
  </si>
  <si>
    <t>柑桔</t>
  </si>
  <si>
    <t>郑武红</t>
  </si>
  <si>
    <t>老屋村</t>
  </si>
  <si>
    <t>桂花、柳树</t>
  </si>
  <si>
    <t>廖满伢</t>
  </si>
  <si>
    <t>双湾村</t>
  </si>
  <si>
    <t>廖书喜</t>
  </si>
  <si>
    <t>杨树</t>
  </si>
  <si>
    <t>廖卫南</t>
  </si>
  <si>
    <t>廖晓松</t>
  </si>
  <si>
    <t>刘利民</t>
  </si>
  <si>
    <t>塘冲村</t>
  </si>
  <si>
    <t>李坤元</t>
  </si>
  <si>
    <t>玄塘村</t>
  </si>
  <si>
    <t>周运春</t>
  </si>
  <si>
    <t>周英齐</t>
  </si>
  <si>
    <t>枫树、桂花</t>
  </si>
  <si>
    <t>李金良</t>
  </si>
  <si>
    <t>长江村</t>
  </si>
  <si>
    <t>水杉</t>
  </si>
  <si>
    <t>詹行甫</t>
  </si>
  <si>
    <t>胜桥镇 汇总</t>
  </si>
  <si>
    <t>胜桥镇</t>
  </si>
  <si>
    <t>高峰村</t>
  </si>
  <si>
    <t>楠木、桂花</t>
  </si>
  <si>
    <t>尹年庆</t>
  </si>
  <si>
    <t>樟树</t>
  </si>
  <si>
    <t>泉峰冠村</t>
  </si>
  <si>
    <t>秦礼杰</t>
  </si>
  <si>
    <t>秦冬胡</t>
  </si>
  <si>
    <t>田元村</t>
  </si>
  <si>
    <t>柏木</t>
  </si>
  <si>
    <t>塔山乡 汇总</t>
  </si>
  <si>
    <t>塔山乡</t>
  </si>
  <si>
    <t>蒲竹村</t>
  </si>
  <si>
    <t>胡艳凤</t>
  </si>
  <si>
    <t>王芳荣</t>
  </si>
  <si>
    <t>左国成</t>
  </si>
  <si>
    <t>左冬发</t>
  </si>
  <si>
    <t>左桂才</t>
  </si>
  <si>
    <t>肖满雄</t>
  </si>
  <si>
    <t>谢志生</t>
  </si>
  <si>
    <t>左付桂</t>
  </si>
  <si>
    <t>周发明</t>
  </si>
  <si>
    <t>曾友发</t>
  </si>
  <si>
    <t>盘春生</t>
  </si>
  <si>
    <t>吴良云</t>
  </si>
  <si>
    <t>肖年玉</t>
  </si>
  <si>
    <t>江先秀</t>
  </si>
  <si>
    <t>银杏</t>
  </si>
  <si>
    <t>松塔村</t>
  </si>
  <si>
    <t>邓国新</t>
  </si>
  <si>
    <t>吴贤友</t>
  </si>
  <si>
    <t>盘红英</t>
  </si>
  <si>
    <t>崔治国</t>
  </si>
  <si>
    <t>塔山村</t>
  </si>
  <si>
    <t>茶叶</t>
  </si>
  <si>
    <t>邓姣秀</t>
  </si>
  <si>
    <t>天堂山 汇总</t>
  </si>
  <si>
    <t>天堂山</t>
  </si>
  <si>
    <t>白竹村</t>
  </si>
  <si>
    <t>罗昌虎</t>
  </si>
  <si>
    <t>詹孝余</t>
  </si>
  <si>
    <t>罗君</t>
  </si>
  <si>
    <t>段冬发</t>
  </si>
  <si>
    <t>谭桂容</t>
  </si>
  <si>
    <t>邓先祥</t>
  </si>
  <si>
    <t>邓先清</t>
  </si>
  <si>
    <t>邓远成</t>
  </si>
  <si>
    <t>陈三春</t>
  </si>
  <si>
    <t>广济村</t>
  </si>
  <si>
    <t>张照付</t>
  </si>
  <si>
    <t>张秋柏</t>
  </si>
  <si>
    <t>黄洞村</t>
  </si>
  <si>
    <t>邓继元</t>
  </si>
  <si>
    <t>邓春发</t>
  </si>
  <si>
    <t>邓継元</t>
  </si>
  <si>
    <t>邓先友</t>
  </si>
  <si>
    <t>张鸡生</t>
  </si>
  <si>
    <t>六宝村</t>
  </si>
  <si>
    <t>邓治平</t>
  </si>
  <si>
    <t>邓朝徕</t>
  </si>
  <si>
    <t>邓朝荣</t>
  </si>
  <si>
    <t>邓贱牛</t>
  </si>
  <si>
    <t>邓必阳</t>
  </si>
  <si>
    <t>邓展成</t>
  </si>
  <si>
    <t>刘小牛</t>
  </si>
  <si>
    <t>邓贵云</t>
  </si>
  <si>
    <t>潭井村</t>
  </si>
  <si>
    <t>楠木，桂花</t>
  </si>
  <si>
    <t>邓冬荣</t>
  </si>
  <si>
    <t>湖南天堂山国家森林公园管理处 汇总</t>
  </si>
  <si>
    <t>湖南天堂山国家森林公园管理处</t>
  </si>
  <si>
    <t>龙塔管理所</t>
  </si>
  <si>
    <t>红梅</t>
  </si>
  <si>
    <t>天堂山国家森林公园管理处</t>
  </si>
  <si>
    <t>杜鹃</t>
  </si>
  <si>
    <t>西岭镇 汇总</t>
  </si>
  <si>
    <t>西岭镇</t>
  </si>
  <si>
    <t>大洪村</t>
  </si>
  <si>
    <t>桂花、红叶石楠</t>
  </si>
  <si>
    <t>魏丽萍</t>
  </si>
  <si>
    <t>西冲村</t>
  </si>
  <si>
    <t>烟洲镇 汇总</t>
  </si>
  <si>
    <t>烟洲镇</t>
  </si>
  <si>
    <t>万众村</t>
  </si>
  <si>
    <t>樱花</t>
  </si>
  <si>
    <t>廖声玉</t>
  </si>
  <si>
    <t>烟洲社</t>
  </si>
  <si>
    <t>刘月峰</t>
  </si>
  <si>
    <t>洋泉镇 汇总</t>
  </si>
  <si>
    <t>洋泉镇</t>
  </si>
  <si>
    <t>东塘村</t>
  </si>
  <si>
    <t>李红兵</t>
  </si>
  <si>
    <t>吴禾红</t>
  </si>
  <si>
    <t>乐元村</t>
  </si>
  <si>
    <t>李冬青</t>
  </si>
  <si>
    <t>红叶石楠</t>
  </si>
  <si>
    <t>乐园村</t>
  </si>
  <si>
    <t>尹小平</t>
  </si>
  <si>
    <t>尹维龙</t>
  </si>
  <si>
    <t>杉桥村</t>
  </si>
  <si>
    <t>刘文德</t>
  </si>
  <si>
    <t>邓云华</t>
  </si>
  <si>
    <t>吴福元</t>
  </si>
  <si>
    <t>尹小武</t>
  </si>
  <si>
    <t>杉树村</t>
  </si>
  <si>
    <t>邓福桂</t>
  </si>
  <si>
    <t>泰山村</t>
  </si>
  <si>
    <t>国外松</t>
  </si>
  <si>
    <t>张振文</t>
  </si>
  <si>
    <t>坦冲村</t>
  </si>
  <si>
    <t>粟冬成</t>
  </si>
  <si>
    <t>西南村</t>
  </si>
  <si>
    <t>欧阳代欣</t>
  </si>
  <si>
    <t>欧阳小文</t>
  </si>
  <si>
    <t>香湖村</t>
  </si>
  <si>
    <t>胡卫章</t>
  </si>
  <si>
    <t>邓国禹</t>
  </si>
  <si>
    <t>新石井村</t>
  </si>
  <si>
    <t>胡代华</t>
  </si>
  <si>
    <t>阳桥村</t>
  </si>
  <si>
    <t>邓远清</t>
  </si>
  <si>
    <t>荫田镇 汇总</t>
  </si>
  <si>
    <t>荫田镇</t>
  </si>
  <si>
    <t>小栗村</t>
  </si>
  <si>
    <t>黄官义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</si>
</sst>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169"/>
  <sheetViews>
    <sheetView tabSelected="1" workbookViewId="0">
      <selection activeCell="J5" sqref="J5"/>
    </sheetView>
  </sheetViews>
  <sheetFormatPr defaultColWidth="9" defaultRowHeight="26" customHeight="1" outlineLevelCol="7"/>
  <cols>
    <col min="1" max="1" width="12.625" style="2" customWidth="1"/>
    <col min="2" max="2" width="6.875" style="3" customWidth="1"/>
    <col min="3" max="3" width="6.625" style="1" customWidth="1"/>
    <col min="4" max="4" width="7.75" style="2" customWidth="1"/>
    <col min="5" max="5" width="12.5" style="1" customWidth="1"/>
    <col min="6" max="6" width="10.25" style="1" customWidth="1"/>
    <col min="7" max="7" width="8.75" style="1" customWidth="1"/>
    <col min="8" max="8" width="11.25" style="1" customWidth="1"/>
    <col min="9" max="16384" width="9" style="1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4">
      <c r="A2" s="2"/>
      <c r="B2" s="3"/>
      <c r="D2" s="2"/>
    </row>
    <row r="3" s="1" customFormat="1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5" t="s">
        <v>8</v>
      </c>
    </row>
    <row r="4" s="1" customFormat="1" customHeight="1" spans="1:8">
      <c r="A4" s="8" t="s">
        <v>9</v>
      </c>
      <c r="B4" s="9"/>
      <c r="C4" s="10"/>
      <c r="D4" s="5"/>
      <c r="E4" s="9"/>
      <c r="F4" s="10">
        <f>SUBTOTAL(9,F6:F169)</f>
        <v>1660</v>
      </c>
      <c r="G4" s="10">
        <v>300</v>
      </c>
      <c r="H4" s="10">
        <f>SUBTOTAL(9,H6:H169)</f>
        <v>498000</v>
      </c>
    </row>
    <row r="5" s="1" customFormat="1" customHeight="1" outlineLevel="1" spans="1:8">
      <c r="A5" s="8" t="s">
        <v>10</v>
      </c>
      <c r="B5" s="9"/>
      <c r="C5" s="10"/>
      <c r="D5" s="5"/>
      <c r="E5" s="9"/>
      <c r="F5" s="10">
        <f>SUBTOTAL(9,F6)</f>
        <v>11.7</v>
      </c>
      <c r="G5" s="10">
        <v>300</v>
      </c>
      <c r="H5" s="10">
        <f>SUBTOTAL(9,H6)</f>
        <v>3510</v>
      </c>
    </row>
    <row r="6" s="1" customFormat="1" customHeight="1" outlineLevel="2" spans="1:8">
      <c r="A6" s="5" t="s">
        <v>11</v>
      </c>
      <c r="B6" s="9" t="s">
        <v>12</v>
      </c>
      <c r="C6" s="10"/>
      <c r="D6" s="5" t="s">
        <v>13</v>
      </c>
      <c r="E6" s="9" t="s">
        <v>14</v>
      </c>
      <c r="F6" s="10">
        <v>11.7</v>
      </c>
      <c r="G6" s="10">
        <v>300</v>
      </c>
      <c r="H6" s="10">
        <f>F6*G6</f>
        <v>3510</v>
      </c>
    </row>
    <row r="7" s="1" customFormat="1" customHeight="1" outlineLevel="1" spans="1:8">
      <c r="A7" s="8" t="s">
        <v>15</v>
      </c>
      <c r="B7" s="9"/>
      <c r="C7" s="10"/>
      <c r="D7" s="5"/>
      <c r="E7" s="10"/>
      <c r="F7" s="10">
        <f>SUBTOTAL(9,F8:F13)</f>
        <v>39.6</v>
      </c>
      <c r="G7" s="10">
        <v>300</v>
      </c>
      <c r="H7" s="10">
        <f>SUBTOTAL(9,H8:H13)</f>
        <v>11880</v>
      </c>
    </row>
    <row r="8" s="1" customFormat="1" customHeight="1" outlineLevel="2" spans="1:8">
      <c r="A8" s="5" t="s">
        <v>16</v>
      </c>
      <c r="B8" s="9" t="s">
        <v>17</v>
      </c>
      <c r="C8" s="10">
        <v>1</v>
      </c>
      <c r="D8" s="5" t="s">
        <v>18</v>
      </c>
      <c r="E8" s="10" t="s">
        <v>19</v>
      </c>
      <c r="F8" s="10">
        <v>11.1</v>
      </c>
      <c r="G8" s="10">
        <v>300</v>
      </c>
      <c r="H8" s="10">
        <f t="shared" ref="H8:H13" si="0">F8*G8</f>
        <v>3330</v>
      </c>
    </row>
    <row r="9" s="1" customFormat="1" customHeight="1" outlineLevel="2" spans="1:8">
      <c r="A9" s="5" t="s">
        <v>16</v>
      </c>
      <c r="B9" s="9" t="s">
        <v>20</v>
      </c>
      <c r="C9" s="10">
        <v>1</v>
      </c>
      <c r="D9" s="5" t="s">
        <v>21</v>
      </c>
      <c r="E9" s="10" t="s">
        <v>22</v>
      </c>
      <c r="F9" s="10">
        <v>1</v>
      </c>
      <c r="G9" s="10">
        <v>300</v>
      </c>
      <c r="H9" s="10">
        <f t="shared" si="0"/>
        <v>300</v>
      </c>
    </row>
    <row r="10" s="1" customFormat="1" customHeight="1" outlineLevel="2" spans="1:8">
      <c r="A10" s="5" t="s">
        <v>16</v>
      </c>
      <c r="B10" s="9" t="s">
        <v>23</v>
      </c>
      <c r="C10" s="10">
        <v>1</v>
      </c>
      <c r="D10" s="5" t="s">
        <v>21</v>
      </c>
      <c r="E10" s="11" t="s">
        <v>24</v>
      </c>
      <c r="F10" s="10">
        <v>13.2</v>
      </c>
      <c r="G10" s="10">
        <v>300</v>
      </c>
      <c r="H10" s="10">
        <f t="shared" si="0"/>
        <v>3960</v>
      </c>
    </row>
    <row r="11" s="1" customFormat="1" customHeight="1" outlineLevel="2" spans="1:8">
      <c r="A11" s="5" t="s">
        <v>16</v>
      </c>
      <c r="B11" s="9" t="s">
        <v>23</v>
      </c>
      <c r="C11" s="10"/>
      <c r="D11" s="5" t="s">
        <v>13</v>
      </c>
      <c r="E11" s="10" t="s">
        <v>25</v>
      </c>
      <c r="F11" s="10">
        <v>1.5</v>
      </c>
      <c r="G11" s="10">
        <v>300</v>
      </c>
      <c r="H11" s="10">
        <f t="shared" si="0"/>
        <v>450</v>
      </c>
    </row>
    <row r="12" s="1" customFormat="1" customHeight="1" outlineLevel="2" spans="1:8">
      <c r="A12" s="5" t="s">
        <v>16</v>
      </c>
      <c r="B12" s="9" t="s">
        <v>23</v>
      </c>
      <c r="C12" s="10"/>
      <c r="D12" s="5" t="s">
        <v>26</v>
      </c>
      <c r="E12" s="10" t="s">
        <v>25</v>
      </c>
      <c r="F12" s="10">
        <v>1.7</v>
      </c>
      <c r="G12" s="10">
        <v>300</v>
      </c>
      <c r="H12" s="10">
        <f t="shared" si="0"/>
        <v>510</v>
      </c>
    </row>
    <row r="13" s="1" customFormat="1" customHeight="1" outlineLevel="2" spans="1:8">
      <c r="A13" s="5" t="s">
        <v>16</v>
      </c>
      <c r="B13" s="9" t="s">
        <v>23</v>
      </c>
      <c r="C13" s="10"/>
      <c r="D13" s="5" t="s">
        <v>27</v>
      </c>
      <c r="E13" s="10" t="s">
        <v>25</v>
      </c>
      <c r="F13" s="10">
        <v>11.1</v>
      </c>
      <c r="G13" s="10">
        <v>300</v>
      </c>
      <c r="H13" s="10">
        <f t="shared" si="0"/>
        <v>3330</v>
      </c>
    </row>
    <row r="14" s="1" customFormat="1" customHeight="1" outlineLevel="1" spans="1:8">
      <c r="A14" s="8" t="s">
        <v>28</v>
      </c>
      <c r="B14" s="9"/>
      <c r="C14" s="10"/>
      <c r="D14" s="5"/>
      <c r="E14" s="10"/>
      <c r="F14" s="10">
        <f>SUBTOTAL(9,F15:F16)</f>
        <v>17.6</v>
      </c>
      <c r="G14" s="10">
        <v>300</v>
      </c>
      <c r="H14" s="10">
        <f>SUBTOTAL(9,H15:H16)</f>
        <v>5280</v>
      </c>
    </row>
    <row r="15" s="1" customFormat="1" customHeight="1" outlineLevel="2" spans="1:8">
      <c r="A15" s="5" t="s">
        <v>29</v>
      </c>
      <c r="B15" s="9" t="s">
        <v>30</v>
      </c>
      <c r="C15" s="10">
        <v>1</v>
      </c>
      <c r="D15" s="5" t="s">
        <v>21</v>
      </c>
      <c r="E15" s="10" t="s">
        <v>31</v>
      </c>
      <c r="F15" s="10">
        <v>10.5</v>
      </c>
      <c r="G15" s="10">
        <v>300</v>
      </c>
      <c r="H15" s="10">
        <f>F15*G15</f>
        <v>3150</v>
      </c>
    </row>
    <row r="16" s="1" customFormat="1" customHeight="1" outlineLevel="2" spans="1:8">
      <c r="A16" s="5" t="s">
        <v>29</v>
      </c>
      <c r="B16" s="9" t="s">
        <v>32</v>
      </c>
      <c r="C16" s="10">
        <v>1</v>
      </c>
      <c r="D16" s="5" t="s">
        <v>21</v>
      </c>
      <c r="E16" s="10" t="s">
        <v>33</v>
      </c>
      <c r="F16" s="10">
        <v>7.1</v>
      </c>
      <c r="G16" s="10">
        <v>300</v>
      </c>
      <c r="H16" s="10">
        <f>F16*G16</f>
        <v>2130</v>
      </c>
    </row>
    <row r="17" s="1" customFormat="1" customHeight="1" outlineLevel="1" spans="1:8">
      <c r="A17" s="8" t="s">
        <v>34</v>
      </c>
      <c r="B17" s="9"/>
      <c r="C17" s="10"/>
      <c r="D17" s="5"/>
      <c r="E17" s="10"/>
      <c r="F17" s="10">
        <f>SUBTOTAL(9,F18:F22)</f>
        <v>84</v>
      </c>
      <c r="G17" s="10">
        <v>300</v>
      </c>
      <c r="H17" s="10">
        <f>SUBTOTAL(9,H18:H22)</f>
        <v>25200</v>
      </c>
    </row>
    <row r="18" s="1" customFormat="1" customHeight="1" outlineLevel="2" spans="1:8">
      <c r="A18" s="5" t="s">
        <v>35</v>
      </c>
      <c r="B18" s="9" t="s">
        <v>36</v>
      </c>
      <c r="C18" s="10">
        <v>1</v>
      </c>
      <c r="D18" s="5" t="s">
        <v>21</v>
      </c>
      <c r="E18" s="10" t="s">
        <v>37</v>
      </c>
      <c r="F18" s="10">
        <v>8.8</v>
      </c>
      <c r="G18" s="10">
        <v>300</v>
      </c>
      <c r="H18" s="10">
        <f>F18*G18</f>
        <v>2640</v>
      </c>
    </row>
    <row r="19" s="1" customFormat="1" customHeight="1" outlineLevel="2" spans="1:8">
      <c r="A19" s="5" t="s">
        <v>35</v>
      </c>
      <c r="B19" s="9" t="s">
        <v>36</v>
      </c>
      <c r="C19" s="10">
        <v>2</v>
      </c>
      <c r="D19" s="5" t="s">
        <v>21</v>
      </c>
      <c r="E19" s="10" t="s">
        <v>38</v>
      </c>
      <c r="F19" s="10">
        <v>5.1</v>
      </c>
      <c r="G19" s="10">
        <v>300</v>
      </c>
      <c r="H19" s="10">
        <f>F19*G19</f>
        <v>1530</v>
      </c>
    </row>
    <row r="20" s="1" customFormat="1" customHeight="1" outlineLevel="2" spans="1:8">
      <c r="A20" s="5" t="s">
        <v>35</v>
      </c>
      <c r="B20" s="9" t="s">
        <v>36</v>
      </c>
      <c r="C20" s="10"/>
      <c r="D20" s="5" t="s">
        <v>13</v>
      </c>
      <c r="E20" s="10" t="s">
        <v>39</v>
      </c>
      <c r="F20" s="10">
        <v>13.9</v>
      </c>
      <c r="G20" s="10">
        <v>300</v>
      </c>
      <c r="H20" s="10">
        <f>F20*G20</f>
        <v>4170</v>
      </c>
    </row>
    <row r="21" s="1" customFormat="1" customHeight="1" outlineLevel="2" spans="1:8">
      <c r="A21" s="5" t="s">
        <v>35</v>
      </c>
      <c r="B21" s="9" t="s">
        <v>36</v>
      </c>
      <c r="C21" s="10"/>
      <c r="D21" s="5" t="s">
        <v>13</v>
      </c>
      <c r="E21" s="10" t="s">
        <v>39</v>
      </c>
      <c r="F21" s="10">
        <v>44</v>
      </c>
      <c r="G21" s="10">
        <v>300</v>
      </c>
      <c r="H21" s="10">
        <f>F21*G21</f>
        <v>13200</v>
      </c>
    </row>
    <row r="22" s="1" customFormat="1" customHeight="1" outlineLevel="2" spans="1:8">
      <c r="A22" s="5" t="s">
        <v>35</v>
      </c>
      <c r="B22" s="9" t="s">
        <v>36</v>
      </c>
      <c r="C22" s="10"/>
      <c r="D22" s="5" t="s">
        <v>40</v>
      </c>
      <c r="E22" s="10" t="s">
        <v>39</v>
      </c>
      <c r="F22" s="10">
        <v>12.2</v>
      </c>
      <c r="G22" s="10">
        <v>300</v>
      </c>
      <c r="H22" s="10">
        <f>F22*G22</f>
        <v>3660</v>
      </c>
    </row>
    <row r="23" s="1" customFormat="1" customHeight="1" outlineLevel="1" spans="1:8">
      <c r="A23" s="8" t="s">
        <v>41</v>
      </c>
      <c r="B23" s="9"/>
      <c r="C23" s="10"/>
      <c r="D23" s="5"/>
      <c r="E23" s="10"/>
      <c r="F23" s="10">
        <f>SUBTOTAL(9,F24:F25)</f>
        <v>12.3</v>
      </c>
      <c r="G23" s="10">
        <v>300</v>
      </c>
      <c r="H23" s="10">
        <f>SUBTOTAL(9,H24:H25)</f>
        <v>3690</v>
      </c>
    </row>
    <row r="24" s="1" customFormat="1" customHeight="1" outlineLevel="2" spans="1:8">
      <c r="A24" s="5" t="s">
        <v>42</v>
      </c>
      <c r="B24" s="9" t="s">
        <v>43</v>
      </c>
      <c r="C24" s="10">
        <v>1</v>
      </c>
      <c r="D24" s="5" t="s">
        <v>44</v>
      </c>
      <c r="E24" s="10" t="s">
        <v>45</v>
      </c>
      <c r="F24" s="10">
        <v>9.4</v>
      </c>
      <c r="G24" s="10">
        <v>300</v>
      </c>
      <c r="H24" s="10">
        <f>F24*G24</f>
        <v>2820</v>
      </c>
    </row>
    <row r="25" s="1" customFormat="1" customHeight="1" outlineLevel="2" spans="1:8">
      <c r="A25" s="5" t="s">
        <v>42</v>
      </c>
      <c r="B25" s="9" t="s">
        <v>43</v>
      </c>
      <c r="C25" s="10">
        <v>2</v>
      </c>
      <c r="D25" s="5" t="s">
        <v>21</v>
      </c>
      <c r="E25" s="10" t="s">
        <v>46</v>
      </c>
      <c r="F25" s="10">
        <v>2.9</v>
      </c>
      <c r="G25" s="10">
        <v>300</v>
      </c>
      <c r="H25" s="10">
        <f>F25*G25</f>
        <v>870</v>
      </c>
    </row>
    <row r="26" s="1" customFormat="1" customHeight="1" outlineLevel="1" spans="1:8">
      <c r="A26" s="8" t="s">
        <v>47</v>
      </c>
      <c r="B26" s="9"/>
      <c r="C26" s="10"/>
      <c r="D26" s="5"/>
      <c r="E26" s="10"/>
      <c r="F26" s="10">
        <f>SUBTOTAL(9,F27)</f>
        <v>5.6</v>
      </c>
      <c r="G26" s="10">
        <v>300</v>
      </c>
      <c r="H26" s="10">
        <f>SUBTOTAL(9,H27)</f>
        <v>1680</v>
      </c>
    </row>
    <row r="27" s="1" customFormat="1" customHeight="1" outlineLevel="2" spans="1:8">
      <c r="A27" s="5" t="s">
        <v>48</v>
      </c>
      <c r="B27" s="9" t="s">
        <v>49</v>
      </c>
      <c r="C27" s="10">
        <v>1</v>
      </c>
      <c r="D27" s="5" t="s">
        <v>21</v>
      </c>
      <c r="E27" s="10" t="s">
        <v>50</v>
      </c>
      <c r="F27" s="10">
        <v>5.6</v>
      </c>
      <c r="G27" s="10">
        <v>300</v>
      </c>
      <c r="H27" s="10">
        <f>F27*G27</f>
        <v>1680</v>
      </c>
    </row>
    <row r="28" s="1" customFormat="1" customHeight="1" outlineLevel="1" spans="1:8">
      <c r="A28" s="8" t="s">
        <v>51</v>
      </c>
      <c r="B28" s="9"/>
      <c r="C28" s="10"/>
      <c r="D28" s="5"/>
      <c r="E28" s="10"/>
      <c r="F28" s="10">
        <f>SUBTOTAL(9,F29:F32)</f>
        <v>17.8</v>
      </c>
      <c r="G28" s="10">
        <v>300</v>
      </c>
      <c r="H28" s="10">
        <f>SUBTOTAL(9,H29:H32)</f>
        <v>5340</v>
      </c>
    </row>
    <row r="29" s="1" customFormat="1" customHeight="1" outlineLevel="2" spans="1:8">
      <c r="A29" s="5" t="s">
        <v>52</v>
      </c>
      <c r="B29" s="9" t="s">
        <v>53</v>
      </c>
      <c r="C29" s="10">
        <v>1</v>
      </c>
      <c r="D29" s="5" t="s">
        <v>21</v>
      </c>
      <c r="E29" s="10" t="s">
        <v>54</v>
      </c>
      <c r="F29" s="10">
        <v>3.9</v>
      </c>
      <c r="G29" s="10">
        <v>300</v>
      </c>
      <c r="H29" s="10">
        <f>F29*G29</f>
        <v>1170</v>
      </c>
    </row>
    <row r="30" s="1" customFormat="1" customHeight="1" outlineLevel="2" spans="1:8">
      <c r="A30" s="5" t="s">
        <v>52</v>
      </c>
      <c r="B30" s="9" t="s">
        <v>53</v>
      </c>
      <c r="C30" s="10">
        <v>2</v>
      </c>
      <c r="D30" s="5" t="s">
        <v>21</v>
      </c>
      <c r="E30" s="10" t="s">
        <v>54</v>
      </c>
      <c r="F30" s="10">
        <v>1.9</v>
      </c>
      <c r="G30" s="10">
        <v>300</v>
      </c>
      <c r="H30" s="10">
        <f>F30*G30</f>
        <v>570</v>
      </c>
    </row>
    <row r="31" s="1" customFormat="1" customHeight="1" outlineLevel="2" spans="1:8">
      <c r="A31" s="5" t="s">
        <v>52</v>
      </c>
      <c r="B31" s="9" t="s">
        <v>53</v>
      </c>
      <c r="C31" s="10">
        <v>3</v>
      </c>
      <c r="D31" s="5" t="s">
        <v>21</v>
      </c>
      <c r="E31" s="10" t="s">
        <v>54</v>
      </c>
      <c r="F31" s="10">
        <v>9.8</v>
      </c>
      <c r="G31" s="10">
        <v>300</v>
      </c>
      <c r="H31" s="10">
        <f>F31*G31</f>
        <v>2940</v>
      </c>
    </row>
    <row r="32" s="1" customFormat="1" customHeight="1" outlineLevel="2" spans="1:8">
      <c r="A32" s="5" t="s">
        <v>52</v>
      </c>
      <c r="B32" s="9" t="s">
        <v>53</v>
      </c>
      <c r="C32" s="10">
        <v>4</v>
      </c>
      <c r="D32" s="5" t="s">
        <v>21</v>
      </c>
      <c r="E32" s="10" t="s">
        <v>54</v>
      </c>
      <c r="F32" s="10">
        <v>2.2</v>
      </c>
      <c r="G32" s="10">
        <v>300</v>
      </c>
      <c r="H32" s="10">
        <f>F32*G32</f>
        <v>660</v>
      </c>
    </row>
    <row r="33" s="1" customFormat="1" customHeight="1" outlineLevel="1" spans="1:8">
      <c r="A33" s="8" t="s">
        <v>55</v>
      </c>
      <c r="B33" s="9"/>
      <c r="C33" s="10"/>
      <c r="D33" s="5"/>
      <c r="E33" s="10"/>
      <c r="F33" s="10">
        <f>SUBTOTAL(9,F34:F36)</f>
        <v>10.7</v>
      </c>
      <c r="G33" s="10">
        <v>300</v>
      </c>
      <c r="H33" s="10">
        <f>SUBTOTAL(9,H34:H36)</f>
        <v>3210</v>
      </c>
    </row>
    <row r="34" s="1" customFormat="1" customHeight="1" outlineLevel="2" spans="1:8">
      <c r="A34" s="5" t="s">
        <v>56</v>
      </c>
      <c r="B34" s="9" t="s">
        <v>57</v>
      </c>
      <c r="C34" s="10">
        <v>1</v>
      </c>
      <c r="D34" s="5" t="s">
        <v>58</v>
      </c>
      <c r="E34" s="10" t="s">
        <v>59</v>
      </c>
      <c r="F34" s="10">
        <v>8.7</v>
      </c>
      <c r="G34" s="10">
        <v>300</v>
      </c>
      <c r="H34" s="10">
        <f>F34*G34</f>
        <v>2610</v>
      </c>
    </row>
    <row r="35" s="1" customFormat="1" customHeight="1" outlineLevel="2" spans="1:8">
      <c r="A35" s="5" t="s">
        <v>56</v>
      </c>
      <c r="B35" s="9" t="s">
        <v>57</v>
      </c>
      <c r="C35" s="10">
        <v>3</v>
      </c>
      <c r="D35" s="5" t="s">
        <v>58</v>
      </c>
      <c r="E35" s="10" t="s">
        <v>59</v>
      </c>
      <c r="F35" s="10">
        <v>1</v>
      </c>
      <c r="G35" s="10">
        <v>300</v>
      </c>
      <c r="H35" s="10">
        <f>F35*G35</f>
        <v>300</v>
      </c>
    </row>
    <row r="36" s="1" customFormat="1" customHeight="1" outlineLevel="2" spans="1:8">
      <c r="A36" s="5" t="s">
        <v>56</v>
      </c>
      <c r="B36" s="9" t="s">
        <v>57</v>
      </c>
      <c r="C36" s="10">
        <v>4</v>
      </c>
      <c r="D36" s="5" t="s">
        <v>58</v>
      </c>
      <c r="E36" s="10" t="s">
        <v>59</v>
      </c>
      <c r="F36" s="10">
        <v>1</v>
      </c>
      <c r="G36" s="10">
        <v>300</v>
      </c>
      <c r="H36" s="10">
        <f>F36*G36</f>
        <v>300</v>
      </c>
    </row>
    <row r="37" s="1" customFormat="1" customHeight="1" outlineLevel="1" spans="1:8">
      <c r="A37" s="8" t="s">
        <v>60</v>
      </c>
      <c r="B37" s="9"/>
      <c r="C37" s="10"/>
      <c r="D37" s="5"/>
      <c r="E37" s="10"/>
      <c r="F37" s="10">
        <f>SUBTOTAL(9,F38:F43)</f>
        <v>95.5</v>
      </c>
      <c r="G37" s="10">
        <v>300</v>
      </c>
      <c r="H37" s="10">
        <f>SUBTOTAL(9,H38:H43)</f>
        <v>28650</v>
      </c>
    </row>
    <row r="38" s="1" customFormat="1" customHeight="1" outlineLevel="2" spans="1:8">
      <c r="A38" s="5" t="s">
        <v>61</v>
      </c>
      <c r="B38" s="9" t="s">
        <v>62</v>
      </c>
      <c r="C38" s="10">
        <v>1</v>
      </c>
      <c r="D38" s="5" t="s">
        <v>21</v>
      </c>
      <c r="E38" s="10" t="s">
        <v>63</v>
      </c>
      <c r="F38" s="10">
        <v>2</v>
      </c>
      <c r="G38" s="10">
        <v>300</v>
      </c>
      <c r="H38" s="10">
        <f t="shared" ref="H38:H46" si="1">F38*G38</f>
        <v>600</v>
      </c>
    </row>
    <row r="39" s="1" customFormat="1" customHeight="1" outlineLevel="2" spans="1:8">
      <c r="A39" s="5" t="s">
        <v>61</v>
      </c>
      <c r="B39" s="9" t="s">
        <v>64</v>
      </c>
      <c r="C39" s="10">
        <v>1</v>
      </c>
      <c r="D39" s="5" t="s">
        <v>21</v>
      </c>
      <c r="E39" s="10" t="s">
        <v>65</v>
      </c>
      <c r="F39" s="10">
        <v>81.4</v>
      </c>
      <c r="G39" s="10">
        <v>300</v>
      </c>
      <c r="H39" s="10">
        <f t="shared" si="1"/>
        <v>24420</v>
      </c>
    </row>
    <row r="40" s="1" customFormat="1" customHeight="1" outlineLevel="2" spans="1:8">
      <c r="A40" s="5" t="s">
        <v>61</v>
      </c>
      <c r="B40" s="9" t="s">
        <v>66</v>
      </c>
      <c r="C40" s="10">
        <v>1</v>
      </c>
      <c r="D40" s="5" t="s">
        <v>21</v>
      </c>
      <c r="E40" s="10" t="s">
        <v>67</v>
      </c>
      <c r="F40" s="10">
        <v>3.2</v>
      </c>
      <c r="G40" s="10">
        <v>300</v>
      </c>
      <c r="H40" s="10">
        <f t="shared" si="1"/>
        <v>960</v>
      </c>
    </row>
    <row r="41" s="1" customFormat="1" customHeight="1" outlineLevel="2" spans="1:8">
      <c r="A41" s="5" t="s">
        <v>61</v>
      </c>
      <c r="B41" s="9" t="s">
        <v>66</v>
      </c>
      <c r="C41" s="10">
        <v>3</v>
      </c>
      <c r="D41" s="5" t="s">
        <v>21</v>
      </c>
      <c r="E41" s="10" t="s">
        <v>68</v>
      </c>
      <c r="F41" s="10">
        <v>4.3</v>
      </c>
      <c r="G41" s="10">
        <v>300</v>
      </c>
      <c r="H41" s="10">
        <f t="shared" si="1"/>
        <v>1290</v>
      </c>
    </row>
    <row r="42" s="1" customFormat="1" customHeight="1" outlineLevel="2" spans="1:8">
      <c r="A42" s="5" t="s">
        <v>61</v>
      </c>
      <c r="B42" s="9" t="s">
        <v>69</v>
      </c>
      <c r="C42" s="10">
        <v>1</v>
      </c>
      <c r="D42" s="5" t="s">
        <v>21</v>
      </c>
      <c r="E42" s="10" t="s">
        <v>70</v>
      </c>
      <c r="F42" s="10">
        <v>2.3</v>
      </c>
      <c r="G42" s="10">
        <v>300</v>
      </c>
      <c r="H42" s="10">
        <f t="shared" si="1"/>
        <v>690</v>
      </c>
    </row>
    <row r="43" s="1" customFormat="1" customHeight="1" outlineLevel="2" spans="1:8">
      <c r="A43" s="5" t="s">
        <v>61</v>
      </c>
      <c r="B43" s="9" t="s">
        <v>69</v>
      </c>
      <c r="C43" s="10">
        <v>2</v>
      </c>
      <c r="D43" s="5" t="s">
        <v>21</v>
      </c>
      <c r="E43" s="10" t="s">
        <v>71</v>
      </c>
      <c r="F43" s="10">
        <v>2.3</v>
      </c>
      <c r="G43" s="10">
        <v>300</v>
      </c>
      <c r="H43" s="10">
        <f t="shared" si="1"/>
        <v>690</v>
      </c>
    </row>
    <row r="44" s="1" customFormat="1" customHeight="1" outlineLevel="1" spans="1:8">
      <c r="A44" s="8" t="s">
        <v>72</v>
      </c>
      <c r="B44" s="9"/>
      <c r="C44" s="10"/>
      <c r="D44" s="5"/>
      <c r="E44" s="10"/>
      <c r="F44" s="10">
        <f>SUBTOTAL(9,F45)</f>
        <v>8.3</v>
      </c>
      <c r="G44" s="10">
        <v>300</v>
      </c>
      <c r="H44" s="10">
        <f>SUBTOTAL(9,H45)</f>
        <v>2490</v>
      </c>
    </row>
    <row r="45" s="1" customFormat="1" customHeight="1" outlineLevel="2" spans="1:8">
      <c r="A45" s="5" t="s">
        <v>73</v>
      </c>
      <c r="B45" s="9" t="s">
        <v>74</v>
      </c>
      <c r="C45" s="10">
        <v>1</v>
      </c>
      <c r="D45" s="5" t="s">
        <v>44</v>
      </c>
      <c r="E45" s="10" t="s">
        <v>75</v>
      </c>
      <c r="F45" s="10">
        <v>8.3</v>
      </c>
      <c r="G45" s="10">
        <v>300</v>
      </c>
      <c r="H45" s="10">
        <f>F45*G45</f>
        <v>2490</v>
      </c>
    </row>
    <row r="46" s="1" customFormat="1" customHeight="1" outlineLevel="1" spans="1:8">
      <c r="A46" s="12" t="s">
        <v>76</v>
      </c>
      <c r="B46" s="9"/>
      <c r="C46" s="10"/>
      <c r="D46" s="5"/>
      <c r="E46" s="10"/>
      <c r="F46" s="10">
        <f>SUBTOTAL(9,F47:F48)</f>
        <v>20.6</v>
      </c>
      <c r="G46" s="10">
        <v>300</v>
      </c>
      <c r="H46" s="10">
        <f>SUBTOTAL(9,H47:H48)</f>
        <v>6180</v>
      </c>
    </row>
    <row r="47" s="1" customFormat="1" customHeight="1" outlineLevel="2" spans="1:8">
      <c r="A47" s="13" t="s">
        <v>77</v>
      </c>
      <c r="B47" s="9" t="s">
        <v>78</v>
      </c>
      <c r="C47" s="10">
        <v>1</v>
      </c>
      <c r="D47" s="5" t="s">
        <v>21</v>
      </c>
      <c r="E47" s="10" t="s">
        <v>79</v>
      </c>
      <c r="F47" s="10">
        <v>8.6</v>
      </c>
      <c r="G47" s="10">
        <v>300</v>
      </c>
      <c r="H47" s="10">
        <f>F47*G47</f>
        <v>2580</v>
      </c>
    </row>
    <row r="48" s="1" customFormat="1" customHeight="1" outlineLevel="2" spans="1:8">
      <c r="A48" s="13" t="s">
        <v>77</v>
      </c>
      <c r="B48" s="9" t="s">
        <v>78</v>
      </c>
      <c r="C48" s="10">
        <v>2</v>
      </c>
      <c r="D48" s="5" t="s">
        <v>21</v>
      </c>
      <c r="E48" s="10" t="s">
        <v>79</v>
      </c>
      <c r="F48" s="10">
        <v>12</v>
      </c>
      <c r="G48" s="10">
        <v>300</v>
      </c>
      <c r="H48" s="10">
        <f>F48*G48</f>
        <v>3600</v>
      </c>
    </row>
    <row r="49" s="1" customFormat="1" customHeight="1" outlineLevel="1" spans="1:8">
      <c r="A49" s="8" t="s">
        <v>80</v>
      </c>
      <c r="B49" s="9"/>
      <c r="C49" s="10"/>
      <c r="D49" s="5"/>
      <c r="E49" s="5"/>
      <c r="F49" s="10">
        <f>SUBTOTAL(9,F50:F61)</f>
        <v>209.9</v>
      </c>
      <c r="G49" s="10">
        <v>300</v>
      </c>
      <c r="H49" s="10">
        <f>SUBTOTAL(9,H50:H61)</f>
        <v>62970</v>
      </c>
    </row>
    <row r="50" s="1" customFormat="1" customHeight="1" outlineLevel="2" spans="1:8">
      <c r="A50" s="5" t="s">
        <v>81</v>
      </c>
      <c r="B50" s="9" t="s">
        <v>82</v>
      </c>
      <c r="C50" s="10">
        <v>1</v>
      </c>
      <c r="D50" s="5" t="s">
        <v>83</v>
      </c>
      <c r="E50" s="5" t="s">
        <v>84</v>
      </c>
      <c r="F50" s="10">
        <v>90.2</v>
      </c>
      <c r="G50" s="10">
        <v>300</v>
      </c>
      <c r="H50" s="10">
        <f t="shared" ref="H50:H61" si="2">F50*G50</f>
        <v>27060</v>
      </c>
    </row>
    <row r="51" s="1" customFormat="1" customHeight="1" outlineLevel="2" spans="1:8">
      <c r="A51" s="5" t="s">
        <v>81</v>
      </c>
      <c r="B51" s="9" t="s">
        <v>85</v>
      </c>
      <c r="C51" s="10"/>
      <c r="D51" s="5" t="s">
        <v>86</v>
      </c>
      <c r="E51" s="10" t="s">
        <v>87</v>
      </c>
      <c r="F51" s="10">
        <v>43.3</v>
      </c>
      <c r="G51" s="10">
        <v>300</v>
      </c>
      <c r="H51" s="10">
        <f t="shared" si="2"/>
        <v>12990</v>
      </c>
    </row>
    <row r="52" s="1" customFormat="1" customHeight="1" outlineLevel="2" spans="1:8">
      <c r="A52" s="5" t="s">
        <v>81</v>
      </c>
      <c r="B52" s="9" t="s">
        <v>88</v>
      </c>
      <c r="C52" s="10">
        <v>1</v>
      </c>
      <c r="D52" s="5" t="s">
        <v>21</v>
      </c>
      <c r="E52" s="10" t="s">
        <v>89</v>
      </c>
      <c r="F52" s="10">
        <v>6.8</v>
      </c>
      <c r="G52" s="10">
        <v>300</v>
      </c>
      <c r="H52" s="10">
        <f t="shared" si="2"/>
        <v>2040</v>
      </c>
    </row>
    <row r="53" s="1" customFormat="1" customHeight="1" outlineLevel="2" spans="1:8">
      <c r="A53" s="5" t="s">
        <v>81</v>
      </c>
      <c r="B53" s="9" t="s">
        <v>88</v>
      </c>
      <c r="C53" s="10">
        <v>2</v>
      </c>
      <c r="D53" s="5" t="s">
        <v>90</v>
      </c>
      <c r="E53" s="10" t="s">
        <v>91</v>
      </c>
      <c r="F53" s="10">
        <v>1.5</v>
      </c>
      <c r="G53" s="10">
        <v>300</v>
      </c>
      <c r="H53" s="10">
        <f t="shared" si="2"/>
        <v>450</v>
      </c>
    </row>
    <row r="54" s="1" customFormat="1" customHeight="1" outlineLevel="2" spans="1:8">
      <c r="A54" s="5" t="s">
        <v>81</v>
      </c>
      <c r="B54" s="9" t="s">
        <v>88</v>
      </c>
      <c r="C54" s="10">
        <v>5</v>
      </c>
      <c r="D54" s="5" t="s">
        <v>90</v>
      </c>
      <c r="E54" s="10" t="s">
        <v>92</v>
      </c>
      <c r="F54" s="10">
        <v>1.9</v>
      </c>
      <c r="G54" s="10">
        <v>300</v>
      </c>
      <c r="H54" s="10">
        <f t="shared" si="2"/>
        <v>570</v>
      </c>
    </row>
    <row r="55" s="1" customFormat="1" customHeight="1" outlineLevel="2" spans="1:8">
      <c r="A55" s="5" t="s">
        <v>81</v>
      </c>
      <c r="B55" s="9" t="s">
        <v>88</v>
      </c>
      <c r="C55" s="10">
        <v>9</v>
      </c>
      <c r="D55" s="5" t="s">
        <v>21</v>
      </c>
      <c r="E55" s="10" t="s">
        <v>93</v>
      </c>
      <c r="F55" s="10">
        <v>1</v>
      </c>
      <c r="G55" s="10">
        <v>300</v>
      </c>
      <c r="H55" s="10">
        <f t="shared" si="2"/>
        <v>300</v>
      </c>
    </row>
    <row r="56" s="1" customFormat="1" customHeight="1" outlineLevel="2" spans="1:8">
      <c r="A56" s="5" t="s">
        <v>81</v>
      </c>
      <c r="B56" s="9" t="s">
        <v>88</v>
      </c>
      <c r="C56" s="10">
        <v>10</v>
      </c>
      <c r="D56" s="5" t="s">
        <v>21</v>
      </c>
      <c r="E56" s="10" t="s">
        <v>93</v>
      </c>
      <c r="F56" s="10">
        <v>1.3</v>
      </c>
      <c r="G56" s="10">
        <v>300</v>
      </c>
      <c r="H56" s="10">
        <f t="shared" si="2"/>
        <v>390</v>
      </c>
    </row>
    <row r="57" s="1" customFormat="1" customHeight="1" outlineLevel="2" spans="1:8">
      <c r="A57" s="5" t="s">
        <v>81</v>
      </c>
      <c r="B57" s="9" t="s">
        <v>94</v>
      </c>
      <c r="C57" s="10">
        <v>1</v>
      </c>
      <c r="D57" s="5" t="s">
        <v>21</v>
      </c>
      <c r="E57" s="10" t="s">
        <v>95</v>
      </c>
      <c r="F57" s="10">
        <v>2.6</v>
      </c>
      <c r="G57" s="10">
        <v>300</v>
      </c>
      <c r="H57" s="10">
        <f t="shared" si="2"/>
        <v>780</v>
      </c>
    </row>
    <row r="58" s="1" customFormat="1" customHeight="1" outlineLevel="2" spans="1:8">
      <c r="A58" s="5" t="s">
        <v>81</v>
      </c>
      <c r="B58" s="9" t="s">
        <v>96</v>
      </c>
      <c r="C58" s="10">
        <v>1</v>
      </c>
      <c r="D58" s="5" t="s">
        <v>21</v>
      </c>
      <c r="E58" s="10" t="s">
        <v>97</v>
      </c>
      <c r="F58" s="10">
        <v>6.6</v>
      </c>
      <c r="G58" s="10">
        <v>300</v>
      </c>
      <c r="H58" s="10">
        <f t="shared" si="2"/>
        <v>1980</v>
      </c>
    </row>
    <row r="59" s="1" customFormat="1" customHeight="1" outlineLevel="2" spans="1:8">
      <c r="A59" s="5" t="s">
        <v>81</v>
      </c>
      <c r="B59" s="9" t="s">
        <v>96</v>
      </c>
      <c r="C59" s="10">
        <v>2</v>
      </c>
      <c r="D59" s="5" t="s">
        <v>21</v>
      </c>
      <c r="E59" s="10" t="s">
        <v>98</v>
      </c>
      <c r="F59" s="10">
        <v>34.4</v>
      </c>
      <c r="G59" s="10">
        <v>300</v>
      </c>
      <c r="H59" s="10">
        <f t="shared" si="2"/>
        <v>10320</v>
      </c>
    </row>
    <row r="60" s="1" customFormat="1" customHeight="1" outlineLevel="2" spans="1:8">
      <c r="A60" s="5" t="s">
        <v>81</v>
      </c>
      <c r="B60" s="9" t="s">
        <v>96</v>
      </c>
      <c r="C60" s="10"/>
      <c r="D60" s="5" t="s">
        <v>99</v>
      </c>
      <c r="E60" s="10" t="s">
        <v>100</v>
      </c>
      <c r="F60" s="10">
        <v>8.3</v>
      </c>
      <c r="G60" s="10">
        <v>300</v>
      </c>
      <c r="H60" s="10">
        <f t="shared" si="2"/>
        <v>2490</v>
      </c>
    </row>
    <row r="61" s="1" customFormat="1" customHeight="1" outlineLevel="2" spans="1:8">
      <c r="A61" s="5" t="s">
        <v>81</v>
      </c>
      <c r="B61" s="9" t="s">
        <v>101</v>
      </c>
      <c r="C61" s="10"/>
      <c r="D61" s="5" t="s">
        <v>102</v>
      </c>
      <c r="E61" s="10" t="s">
        <v>103</v>
      </c>
      <c r="F61" s="10">
        <v>12</v>
      </c>
      <c r="G61" s="10">
        <v>300</v>
      </c>
      <c r="H61" s="10">
        <f t="shared" si="2"/>
        <v>3600</v>
      </c>
    </row>
    <row r="62" s="1" customFormat="1" customHeight="1" outlineLevel="1" spans="1:8">
      <c r="A62" s="8" t="s">
        <v>104</v>
      </c>
      <c r="B62" s="9"/>
      <c r="C62" s="10"/>
      <c r="D62" s="5"/>
      <c r="E62" s="10"/>
      <c r="F62" s="10">
        <f>SUBTOTAL(9,F63:F72)</f>
        <v>131.8</v>
      </c>
      <c r="G62" s="10">
        <v>300</v>
      </c>
      <c r="H62" s="10">
        <f>SUBTOTAL(9,H63:H72)</f>
        <v>39540</v>
      </c>
    </row>
    <row r="63" s="1" customFormat="1" customHeight="1" outlineLevel="2" spans="1:8">
      <c r="A63" s="5" t="s">
        <v>105</v>
      </c>
      <c r="B63" s="9" t="s">
        <v>106</v>
      </c>
      <c r="C63" s="10"/>
      <c r="D63" s="5" t="s">
        <v>107</v>
      </c>
      <c r="E63" s="10" t="s">
        <v>108</v>
      </c>
      <c r="F63" s="10">
        <v>27</v>
      </c>
      <c r="G63" s="10">
        <v>300</v>
      </c>
      <c r="H63" s="10">
        <f t="shared" ref="H63:H82" si="3">F63*G63</f>
        <v>8100</v>
      </c>
    </row>
    <row r="64" s="1" customFormat="1" customHeight="1" outlineLevel="2" spans="1:8">
      <c r="A64" s="5" t="s">
        <v>105</v>
      </c>
      <c r="B64" s="9" t="s">
        <v>106</v>
      </c>
      <c r="C64" s="10"/>
      <c r="D64" s="5" t="s">
        <v>109</v>
      </c>
      <c r="E64" s="10" t="s">
        <v>108</v>
      </c>
      <c r="F64" s="10">
        <v>36</v>
      </c>
      <c r="G64" s="10">
        <v>300</v>
      </c>
      <c r="H64" s="10">
        <f t="shared" si="3"/>
        <v>10800</v>
      </c>
    </row>
    <row r="65" s="1" customFormat="1" customHeight="1" outlineLevel="2" spans="1:8">
      <c r="A65" s="5" t="s">
        <v>105</v>
      </c>
      <c r="B65" s="9" t="s">
        <v>106</v>
      </c>
      <c r="C65" s="10"/>
      <c r="D65" s="5" t="s">
        <v>13</v>
      </c>
      <c r="E65" s="10" t="s">
        <v>108</v>
      </c>
      <c r="F65" s="10">
        <v>15</v>
      </c>
      <c r="G65" s="10">
        <v>300</v>
      </c>
      <c r="H65" s="10">
        <f t="shared" si="3"/>
        <v>4500</v>
      </c>
    </row>
    <row r="66" s="1" customFormat="1" customHeight="1" outlineLevel="2" spans="1:8">
      <c r="A66" s="5" t="s">
        <v>105</v>
      </c>
      <c r="B66" s="9" t="s">
        <v>106</v>
      </c>
      <c r="C66" s="10"/>
      <c r="D66" s="5" t="s">
        <v>13</v>
      </c>
      <c r="E66" s="10" t="s">
        <v>108</v>
      </c>
      <c r="F66" s="10">
        <v>6.3</v>
      </c>
      <c r="G66" s="10">
        <v>300</v>
      </c>
      <c r="H66" s="10">
        <f t="shared" si="3"/>
        <v>1890</v>
      </c>
    </row>
    <row r="67" s="1" customFormat="1" customHeight="1" outlineLevel="2" spans="1:8">
      <c r="A67" s="5" t="s">
        <v>105</v>
      </c>
      <c r="B67" s="9" t="s">
        <v>106</v>
      </c>
      <c r="C67" s="10"/>
      <c r="D67" s="5" t="s">
        <v>107</v>
      </c>
      <c r="E67" s="10" t="s">
        <v>108</v>
      </c>
      <c r="F67" s="10">
        <v>15</v>
      </c>
      <c r="G67" s="10">
        <v>300</v>
      </c>
      <c r="H67" s="10">
        <f t="shared" si="3"/>
        <v>4500</v>
      </c>
    </row>
    <row r="68" s="1" customFormat="1" customHeight="1" outlineLevel="2" spans="1:8">
      <c r="A68" s="5" t="s">
        <v>105</v>
      </c>
      <c r="B68" s="9" t="s">
        <v>110</v>
      </c>
      <c r="C68" s="10">
        <v>1</v>
      </c>
      <c r="D68" s="5" t="s">
        <v>21</v>
      </c>
      <c r="E68" s="10" t="s">
        <v>111</v>
      </c>
      <c r="F68" s="10">
        <v>7.2</v>
      </c>
      <c r="G68" s="10">
        <v>300</v>
      </c>
      <c r="H68" s="10">
        <f t="shared" si="3"/>
        <v>2160</v>
      </c>
    </row>
    <row r="69" s="1" customFormat="1" customHeight="1" outlineLevel="2" spans="1:8">
      <c r="A69" s="5" t="s">
        <v>105</v>
      </c>
      <c r="B69" s="9" t="s">
        <v>110</v>
      </c>
      <c r="C69" s="10">
        <v>2</v>
      </c>
      <c r="D69" s="5" t="s">
        <v>21</v>
      </c>
      <c r="E69" s="10" t="s">
        <v>112</v>
      </c>
      <c r="F69" s="10">
        <v>4</v>
      </c>
      <c r="G69" s="10">
        <v>300</v>
      </c>
      <c r="H69" s="10">
        <f t="shared" si="3"/>
        <v>1200</v>
      </c>
    </row>
    <row r="70" s="1" customFormat="1" customHeight="1" outlineLevel="2" spans="1:8">
      <c r="A70" s="5" t="s">
        <v>105</v>
      </c>
      <c r="B70" s="9" t="s">
        <v>113</v>
      </c>
      <c r="C70" s="10"/>
      <c r="D70" s="5" t="s">
        <v>114</v>
      </c>
      <c r="E70" s="10" t="s">
        <v>31</v>
      </c>
      <c r="F70" s="10">
        <v>7</v>
      </c>
      <c r="G70" s="10">
        <v>300</v>
      </c>
      <c r="H70" s="10">
        <f t="shared" si="3"/>
        <v>2100</v>
      </c>
    </row>
    <row r="71" s="1" customFormat="1" customHeight="1" outlineLevel="2" spans="1:8">
      <c r="A71" s="5" t="s">
        <v>105</v>
      </c>
      <c r="B71" s="9" t="s">
        <v>113</v>
      </c>
      <c r="C71" s="10"/>
      <c r="D71" s="5" t="s">
        <v>13</v>
      </c>
      <c r="E71" s="10" t="s">
        <v>31</v>
      </c>
      <c r="F71" s="10">
        <v>9.5</v>
      </c>
      <c r="G71" s="10">
        <v>300</v>
      </c>
      <c r="H71" s="10">
        <f t="shared" si="3"/>
        <v>2850</v>
      </c>
    </row>
    <row r="72" s="1" customFormat="1" customHeight="1" outlineLevel="2" spans="1:8">
      <c r="A72" s="5" t="s">
        <v>105</v>
      </c>
      <c r="B72" s="9" t="s">
        <v>113</v>
      </c>
      <c r="C72" s="10"/>
      <c r="D72" s="5" t="s">
        <v>13</v>
      </c>
      <c r="E72" s="10" t="s">
        <v>31</v>
      </c>
      <c r="F72" s="10">
        <v>4.8</v>
      </c>
      <c r="G72" s="10">
        <v>300</v>
      </c>
      <c r="H72" s="10">
        <f t="shared" si="3"/>
        <v>1440</v>
      </c>
    </row>
    <row r="73" s="1" customFormat="1" customHeight="1" outlineLevel="1" spans="1:8">
      <c r="A73" s="8" t="s">
        <v>115</v>
      </c>
      <c r="B73" s="9"/>
      <c r="C73" s="10"/>
      <c r="D73" s="5"/>
      <c r="E73" s="10"/>
      <c r="F73" s="10">
        <f>SUBTOTAL(9,F74:F102)</f>
        <v>382.6</v>
      </c>
      <c r="G73" s="10">
        <v>300</v>
      </c>
      <c r="H73" s="10">
        <f>SUBTOTAL(9,H74:H102)</f>
        <v>114780</v>
      </c>
    </row>
    <row r="74" s="1" customFormat="1" customHeight="1" outlineLevel="2" spans="1:8">
      <c r="A74" s="5" t="s">
        <v>116</v>
      </c>
      <c r="B74" s="9" t="s">
        <v>117</v>
      </c>
      <c r="C74" s="10">
        <v>1</v>
      </c>
      <c r="D74" s="5" t="s">
        <v>58</v>
      </c>
      <c r="E74" s="10" t="s">
        <v>118</v>
      </c>
      <c r="F74" s="10">
        <v>3.7</v>
      </c>
      <c r="G74" s="10">
        <v>300</v>
      </c>
      <c r="H74" s="10">
        <f t="shared" ref="H74:H83" si="4">F74*G74</f>
        <v>1110</v>
      </c>
    </row>
    <row r="75" s="1" customFormat="1" customHeight="1" outlineLevel="2" spans="1:8">
      <c r="A75" s="5" t="s">
        <v>116</v>
      </c>
      <c r="B75" s="9" t="s">
        <v>117</v>
      </c>
      <c r="C75" s="10">
        <v>3</v>
      </c>
      <c r="D75" s="5" t="s">
        <v>58</v>
      </c>
      <c r="E75" s="10" t="s">
        <v>119</v>
      </c>
      <c r="F75" s="10">
        <v>7.4</v>
      </c>
      <c r="G75" s="10">
        <v>300</v>
      </c>
      <c r="H75" s="10">
        <f t="shared" si="4"/>
        <v>2220</v>
      </c>
    </row>
    <row r="76" s="1" customFormat="1" customHeight="1" outlineLevel="2" spans="1:8">
      <c r="A76" s="5" t="s">
        <v>116</v>
      </c>
      <c r="B76" s="9" t="s">
        <v>117</v>
      </c>
      <c r="C76" s="10">
        <v>4</v>
      </c>
      <c r="D76" s="5" t="s">
        <v>58</v>
      </c>
      <c r="E76" s="10" t="s">
        <v>120</v>
      </c>
      <c r="F76" s="10">
        <v>6</v>
      </c>
      <c r="G76" s="10">
        <v>300</v>
      </c>
      <c r="H76" s="10">
        <f t="shared" si="4"/>
        <v>1800</v>
      </c>
    </row>
    <row r="77" s="1" customFormat="1" customHeight="1" outlineLevel="2" spans="1:8">
      <c r="A77" s="5" t="s">
        <v>116</v>
      </c>
      <c r="B77" s="9" t="s">
        <v>117</v>
      </c>
      <c r="C77" s="10">
        <v>6</v>
      </c>
      <c r="D77" s="5" t="s">
        <v>58</v>
      </c>
      <c r="E77" s="10" t="s">
        <v>121</v>
      </c>
      <c r="F77" s="10">
        <v>7.2</v>
      </c>
      <c r="G77" s="10">
        <v>300</v>
      </c>
      <c r="H77" s="10">
        <f t="shared" si="4"/>
        <v>2160</v>
      </c>
    </row>
    <row r="78" s="1" customFormat="1" customHeight="1" outlineLevel="2" spans="1:8">
      <c r="A78" s="5" t="s">
        <v>116</v>
      </c>
      <c r="B78" s="9" t="s">
        <v>117</v>
      </c>
      <c r="C78" s="10">
        <v>7</v>
      </c>
      <c r="D78" s="5" t="s">
        <v>58</v>
      </c>
      <c r="E78" s="10" t="s">
        <v>122</v>
      </c>
      <c r="F78" s="10">
        <v>9.6</v>
      </c>
      <c r="G78" s="10">
        <v>300</v>
      </c>
      <c r="H78" s="10">
        <f t="shared" si="4"/>
        <v>2880</v>
      </c>
    </row>
    <row r="79" s="1" customFormat="1" customHeight="1" outlineLevel="2" spans="1:8">
      <c r="A79" s="5" t="s">
        <v>116</v>
      </c>
      <c r="B79" s="9" t="s">
        <v>117</v>
      </c>
      <c r="C79" s="10">
        <v>8</v>
      </c>
      <c r="D79" s="5" t="s">
        <v>58</v>
      </c>
      <c r="E79" s="10" t="s">
        <v>122</v>
      </c>
      <c r="F79" s="10">
        <v>7.7</v>
      </c>
      <c r="G79" s="10">
        <v>300</v>
      </c>
      <c r="H79" s="10">
        <f t="shared" si="4"/>
        <v>2310</v>
      </c>
    </row>
    <row r="80" s="1" customFormat="1" customHeight="1" outlineLevel="2" spans="1:8">
      <c r="A80" s="5" t="s">
        <v>116</v>
      </c>
      <c r="B80" s="9" t="s">
        <v>117</v>
      </c>
      <c r="C80" s="10">
        <v>9</v>
      </c>
      <c r="D80" s="5" t="s">
        <v>58</v>
      </c>
      <c r="E80" s="10" t="s">
        <v>121</v>
      </c>
      <c r="F80" s="10">
        <v>3</v>
      </c>
      <c r="G80" s="10">
        <v>300</v>
      </c>
      <c r="H80" s="10">
        <f t="shared" si="4"/>
        <v>900</v>
      </c>
    </row>
    <row r="81" s="1" customFormat="1" customHeight="1" outlineLevel="2" spans="1:8">
      <c r="A81" s="5" t="s">
        <v>116</v>
      </c>
      <c r="B81" s="9" t="s">
        <v>117</v>
      </c>
      <c r="C81" s="10">
        <v>10</v>
      </c>
      <c r="D81" s="5" t="s">
        <v>58</v>
      </c>
      <c r="E81" s="10" t="s">
        <v>123</v>
      </c>
      <c r="F81" s="10">
        <v>7.8</v>
      </c>
      <c r="G81" s="10">
        <v>300</v>
      </c>
      <c r="H81" s="10">
        <f t="shared" si="4"/>
        <v>2340</v>
      </c>
    </row>
    <row r="82" s="1" customFormat="1" customHeight="1" outlineLevel="2" spans="1:8">
      <c r="A82" s="5" t="s">
        <v>116</v>
      </c>
      <c r="B82" s="9" t="s">
        <v>117</v>
      </c>
      <c r="C82" s="10">
        <v>11</v>
      </c>
      <c r="D82" s="5" t="s">
        <v>58</v>
      </c>
      <c r="E82" s="10" t="s">
        <v>121</v>
      </c>
      <c r="F82" s="10">
        <v>7.5</v>
      </c>
      <c r="G82" s="10">
        <v>300</v>
      </c>
      <c r="H82" s="10">
        <f t="shared" si="4"/>
        <v>2250</v>
      </c>
    </row>
    <row r="83" s="1" customFormat="1" customHeight="1" outlineLevel="2" spans="1:8">
      <c r="A83" s="5" t="s">
        <v>116</v>
      </c>
      <c r="B83" s="9" t="s">
        <v>117</v>
      </c>
      <c r="C83" s="10">
        <v>12</v>
      </c>
      <c r="D83" s="5" t="s">
        <v>58</v>
      </c>
      <c r="E83" s="10" t="s">
        <v>124</v>
      </c>
      <c r="F83" s="10">
        <v>5.3</v>
      </c>
      <c r="G83" s="10">
        <v>300</v>
      </c>
      <c r="H83" s="10">
        <f t="shared" si="4"/>
        <v>1590</v>
      </c>
    </row>
    <row r="84" s="1" customFormat="1" customHeight="1" outlineLevel="2" spans="1:8">
      <c r="A84" s="5" t="s">
        <v>116</v>
      </c>
      <c r="B84" s="9" t="s">
        <v>117</v>
      </c>
      <c r="C84" s="10">
        <v>13</v>
      </c>
      <c r="D84" s="5" t="s">
        <v>58</v>
      </c>
      <c r="E84" s="10" t="s">
        <v>125</v>
      </c>
      <c r="F84" s="10">
        <v>14.3</v>
      </c>
      <c r="G84" s="10">
        <v>300</v>
      </c>
      <c r="H84" s="10">
        <f t="shared" ref="H84:H115" si="5">F84*G84</f>
        <v>4290</v>
      </c>
    </row>
    <row r="85" s="1" customFormat="1" customHeight="1" outlineLevel="2" spans="1:8">
      <c r="A85" s="5" t="s">
        <v>116</v>
      </c>
      <c r="B85" s="9" t="s">
        <v>117</v>
      </c>
      <c r="C85" s="10">
        <v>15</v>
      </c>
      <c r="D85" s="5" t="s">
        <v>58</v>
      </c>
      <c r="E85" s="10" t="s">
        <v>126</v>
      </c>
      <c r="F85" s="10">
        <v>15.1</v>
      </c>
      <c r="G85" s="10">
        <v>300</v>
      </c>
      <c r="H85" s="10">
        <f t="shared" si="5"/>
        <v>4530</v>
      </c>
    </row>
    <row r="86" s="1" customFormat="1" customHeight="1" outlineLevel="2" spans="1:8">
      <c r="A86" s="5" t="s">
        <v>116</v>
      </c>
      <c r="B86" s="9" t="s">
        <v>117</v>
      </c>
      <c r="C86" s="10">
        <v>16</v>
      </c>
      <c r="D86" s="5" t="s">
        <v>58</v>
      </c>
      <c r="E86" s="10" t="s">
        <v>127</v>
      </c>
      <c r="F86" s="10">
        <v>6.6</v>
      </c>
      <c r="G86" s="10">
        <v>300</v>
      </c>
      <c r="H86" s="10">
        <f t="shared" si="5"/>
        <v>1980</v>
      </c>
    </row>
    <row r="87" s="1" customFormat="1" customHeight="1" outlineLevel="2" spans="1:8">
      <c r="A87" s="5" t="s">
        <v>116</v>
      </c>
      <c r="B87" s="9" t="s">
        <v>117</v>
      </c>
      <c r="C87" s="10">
        <v>17</v>
      </c>
      <c r="D87" s="5" t="s">
        <v>58</v>
      </c>
      <c r="E87" s="10" t="s">
        <v>128</v>
      </c>
      <c r="F87" s="10">
        <v>24.3</v>
      </c>
      <c r="G87" s="10">
        <v>300</v>
      </c>
      <c r="H87" s="10">
        <f t="shared" si="5"/>
        <v>7290</v>
      </c>
    </row>
    <row r="88" s="1" customFormat="1" customHeight="1" outlineLevel="2" spans="1:8">
      <c r="A88" s="5" t="s">
        <v>116</v>
      </c>
      <c r="B88" s="9" t="s">
        <v>117</v>
      </c>
      <c r="C88" s="10">
        <v>18</v>
      </c>
      <c r="D88" s="5" t="s">
        <v>58</v>
      </c>
      <c r="E88" s="10" t="s">
        <v>129</v>
      </c>
      <c r="F88" s="10">
        <v>7.4</v>
      </c>
      <c r="G88" s="10">
        <v>300</v>
      </c>
      <c r="H88" s="10">
        <f t="shared" si="5"/>
        <v>2220</v>
      </c>
    </row>
    <row r="89" s="1" customFormat="1" customHeight="1" outlineLevel="2" spans="1:8">
      <c r="A89" s="5" t="s">
        <v>116</v>
      </c>
      <c r="B89" s="9" t="s">
        <v>117</v>
      </c>
      <c r="C89" s="10">
        <v>19</v>
      </c>
      <c r="D89" s="5" t="s">
        <v>58</v>
      </c>
      <c r="E89" s="10" t="s">
        <v>130</v>
      </c>
      <c r="F89" s="10">
        <v>5.4</v>
      </c>
      <c r="G89" s="10">
        <v>300</v>
      </c>
      <c r="H89" s="10">
        <f t="shared" si="5"/>
        <v>1620</v>
      </c>
    </row>
    <row r="90" s="1" customFormat="1" customHeight="1" outlineLevel="2" spans="1:8">
      <c r="A90" s="5" t="s">
        <v>116</v>
      </c>
      <c r="B90" s="9" t="s">
        <v>117</v>
      </c>
      <c r="C90" s="10">
        <v>20</v>
      </c>
      <c r="D90" s="5" t="s">
        <v>58</v>
      </c>
      <c r="E90" s="10" t="s">
        <v>123</v>
      </c>
      <c r="F90" s="10">
        <v>13.9</v>
      </c>
      <c r="G90" s="10">
        <v>300</v>
      </c>
      <c r="H90" s="10">
        <f t="shared" si="5"/>
        <v>4170</v>
      </c>
    </row>
    <row r="91" s="1" customFormat="1" customHeight="1" outlineLevel="2" spans="1:8">
      <c r="A91" s="5" t="s">
        <v>116</v>
      </c>
      <c r="B91" s="9" t="s">
        <v>117</v>
      </c>
      <c r="C91" s="10">
        <v>21</v>
      </c>
      <c r="D91" s="5" t="s">
        <v>58</v>
      </c>
      <c r="E91" s="10" t="s">
        <v>123</v>
      </c>
      <c r="F91" s="10">
        <v>8.2</v>
      </c>
      <c r="G91" s="10">
        <v>300</v>
      </c>
      <c r="H91" s="10">
        <f t="shared" si="5"/>
        <v>2460</v>
      </c>
    </row>
    <row r="92" s="1" customFormat="1" customHeight="1" outlineLevel="2" spans="1:8">
      <c r="A92" s="5" t="s">
        <v>116</v>
      </c>
      <c r="B92" s="9" t="s">
        <v>117</v>
      </c>
      <c r="C92" s="10">
        <v>22</v>
      </c>
      <c r="D92" s="5" t="s">
        <v>58</v>
      </c>
      <c r="E92" s="10" t="s">
        <v>122</v>
      </c>
      <c r="F92" s="10">
        <v>8.2</v>
      </c>
      <c r="G92" s="10">
        <v>300</v>
      </c>
      <c r="H92" s="10">
        <f t="shared" si="5"/>
        <v>2460</v>
      </c>
    </row>
    <row r="93" s="1" customFormat="1" customHeight="1" outlineLevel="2" spans="1:8">
      <c r="A93" s="5" t="s">
        <v>116</v>
      </c>
      <c r="B93" s="9" t="s">
        <v>117</v>
      </c>
      <c r="C93" s="10">
        <v>23</v>
      </c>
      <c r="D93" s="5" t="s">
        <v>58</v>
      </c>
      <c r="E93" s="10" t="s">
        <v>122</v>
      </c>
      <c r="F93" s="10">
        <v>8.2</v>
      </c>
      <c r="G93" s="10">
        <v>300</v>
      </c>
      <c r="H93" s="10">
        <f t="shared" si="5"/>
        <v>2460</v>
      </c>
    </row>
    <row r="94" s="1" customFormat="1" customHeight="1" outlineLevel="2" spans="1:8">
      <c r="A94" s="5" t="s">
        <v>116</v>
      </c>
      <c r="B94" s="9" t="s">
        <v>117</v>
      </c>
      <c r="C94" s="10"/>
      <c r="D94" s="5" t="s">
        <v>13</v>
      </c>
      <c r="E94" s="10" t="s">
        <v>131</v>
      </c>
      <c r="F94" s="10">
        <v>5</v>
      </c>
      <c r="G94" s="10">
        <v>300</v>
      </c>
      <c r="H94" s="10">
        <f t="shared" si="5"/>
        <v>1500</v>
      </c>
    </row>
    <row r="95" s="1" customFormat="1" customHeight="1" outlineLevel="2" spans="1:8">
      <c r="A95" s="5" t="s">
        <v>116</v>
      </c>
      <c r="B95" s="9" t="s">
        <v>117</v>
      </c>
      <c r="C95" s="10"/>
      <c r="D95" s="5" t="s">
        <v>132</v>
      </c>
      <c r="E95" s="10" t="s">
        <v>131</v>
      </c>
      <c r="F95" s="10">
        <v>15</v>
      </c>
      <c r="G95" s="10">
        <v>300</v>
      </c>
      <c r="H95" s="10">
        <f t="shared" si="5"/>
        <v>4500</v>
      </c>
    </row>
    <row r="96" s="1" customFormat="1" customHeight="1" outlineLevel="2" spans="1:8">
      <c r="A96" s="5" t="s">
        <v>116</v>
      </c>
      <c r="B96" s="9" t="s">
        <v>133</v>
      </c>
      <c r="C96" s="10">
        <v>1</v>
      </c>
      <c r="D96" s="5" t="s">
        <v>58</v>
      </c>
      <c r="E96" s="10" t="s">
        <v>134</v>
      </c>
      <c r="F96" s="10">
        <v>9</v>
      </c>
      <c r="G96" s="10">
        <v>300</v>
      </c>
      <c r="H96" s="10">
        <f t="shared" si="5"/>
        <v>2700</v>
      </c>
    </row>
    <row r="97" s="1" customFormat="1" customHeight="1" outlineLevel="2" spans="1:8">
      <c r="A97" s="5" t="s">
        <v>116</v>
      </c>
      <c r="B97" s="9" t="s">
        <v>133</v>
      </c>
      <c r="C97" s="10">
        <v>2</v>
      </c>
      <c r="D97" s="5" t="s">
        <v>58</v>
      </c>
      <c r="E97" s="10" t="s">
        <v>135</v>
      </c>
      <c r="F97" s="10">
        <v>39.9</v>
      </c>
      <c r="G97" s="10">
        <v>300</v>
      </c>
      <c r="H97" s="10">
        <f t="shared" si="5"/>
        <v>11970</v>
      </c>
    </row>
    <row r="98" s="1" customFormat="1" customHeight="1" outlineLevel="2" spans="1:8">
      <c r="A98" s="5" t="s">
        <v>116</v>
      </c>
      <c r="B98" s="9" t="s">
        <v>133</v>
      </c>
      <c r="C98" s="10">
        <v>3</v>
      </c>
      <c r="D98" s="5" t="s">
        <v>58</v>
      </c>
      <c r="E98" s="10" t="s">
        <v>134</v>
      </c>
      <c r="F98" s="10">
        <v>26.3</v>
      </c>
      <c r="G98" s="10">
        <v>300</v>
      </c>
      <c r="H98" s="10">
        <f t="shared" si="5"/>
        <v>7890</v>
      </c>
    </row>
    <row r="99" s="1" customFormat="1" customHeight="1" outlineLevel="2" spans="1:8">
      <c r="A99" s="5" t="s">
        <v>116</v>
      </c>
      <c r="B99" s="9" t="s">
        <v>133</v>
      </c>
      <c r="C99" s="10">
        <v>4</v>
      </c>
      <c r="D99" s="5" t="s">
        <v>58</v>
      </c>
      <c r="E99" s="10" t="s">
        <v>134</v>
      </c>
      <c r="F99" s="10">
        <v>24.1</v>
      </c>
      <c r="G99" s="10">
        <v>300</v>
      </c>
      <c r="H99" s="10">
        <f t="shared" si="5"/>
        <v>7230</v>
      </c>
    </row>
    <row r="100" s="1" customFormat="1" customHeight="1" outlineLevel="2" spans="1:8">
      <c r="A100" s="5" t="s">
        <v>116</v>
      </c>
      <c r="B100" s="9" t="s">
        <v>133</v>
      </c>
      <c r="C100" s="10">
        <v>5</v>
      </c>
      <c r="D100" s="5" t="s">
        <v>58</v>
      </c>
      <c r="E100" s="10" t="s">
        <v>136</v>
      </c>
      <c r="F100" s="10">
        <v>44.6</v>
      </c>
      <c r="G100" s="10">
        <v>300</v>
      </c>
      <c r="H100" s="10">
        <f t="shared" si="5"/>
        <v>13380</v>
      </c>
    </row>
    <row r="101" s="1" customFormat="1" customHeight="1" outlineLevel="2" spans="1:8">
      <c r="A101" s="5" t="s">
        <v>116</v>
      </c>
      <c r="B101" s="9" t="s">
        <v>133</v>
      </c>
      <c r="C101" s="10">
        <v>6</v>
      </c>
      <c r="D101" s="5" t="s">
        <v>58</v>
      </c>
      <c r="E101" s="10" t="s">
        <v>137</v>
      </c>
      <c r="F101" s="10">
        <v>16.2</v>
      </c>
      <c r="G101" s="10">
        <v>300</v>
      </c>
      <c r="H101" s="10">
        <f t="shared" si="5"/>
        <v>4860</v>
      </c>
    </row>
    <row r="102" s="1" customFormat="1" customHeight="1" outlineLevel="2" spans="1:8">
      <c r="A102" s="5" t="s">
        <v>116</v>
      </c>
      <c r="B102" s="9" t="s">
        <v>138</v>
      </c>
      <c r="C102" s="10">
        <v>1</v>
      </c>
      <c r="D102" s="14" t="s">
        <v>139</v>
      </c>
      <c r="E102" s="10" t="s">
        <v>140</v>
      </c>
      <c r="F102" s="10">
        <v>25.7</v>
      </c>
      <c r="G102" s="10">
        <v>300</v>
      </c>
      <c r="H102" s="10">
        <f t="shared" si="5"/>
        <v>7710</v>
      </c>
    </row>
    <row r="103" s="1" customFormat="1" customHeight="1" outlineLevel="1" spans="1:8">
      <c r="A103" s="8" t="s">
        <v>141</v>
      </c>
      <c r="B103" s="9"/>
      <c r="C103" s="10"/>
      <c r="D103" s="5"/>
      <c r="E103" s="10"/>
      <c r="F103" s="10">
        <f>SUBTOTAL(9,F104:F133)</f>
        <v>151.9</v>
      </c>
      <c r="G103" s="10">
        <v>300</v>
      </c>
      <c r="H103" s="10">
        <f>SUBTOTAL(9,H104:H133)</f>
        <v>45570</v>
      </c>
    </row>
    <row r="104" s="1" customFormat="1" customHeight="1" outlineLevel="2" spans="1:8">
      <c r="A104" s="5" t="s">
        <v>142</v>
      </c>
      <c r="B104" s="9" t="s">
        <v>143</v>
      </c>
      <c r="C104" s="10">
        <v>1</v>
      </c>
      <c r="D104" s="5" t="s">
        <v>58</v>
      </c>
      <c r="E104" s="10" t="s">
        <v>144</v>
      </c>
      <c r="F104" s="10">
        <v>7.3</v>
      </c>
      <c r="G104" s="10">
        <v>300</v>
      </c>
      <c r="H104" s="10">
        <f t="shared" ref="H104:H116" si="6">F104*G104</f>
        <v>2190</v>
      </c>
    </row>
    <row r="105" s="1" customFormat="1" customHeight="1" outlineLevel="2" spans="1:8">
      <c r="A105" s="5" t="s">
        <v>142</v>
      </c>
      <c r="B105" s="9" t="s">
        <v>143</v>
      </c>
      <c r="C105" s="10">
        <v>2</v>
      </c>
      <c r="D105" s="5" t="s">
        <v>58</v>
      </c>
      <c r="E105" s="10" t="s">
        <v>145</v>
      </c>
      <c r="F105" s="10">
        <v>4.3</v>
      </c>
      <c r="G105" s="10">
        <v>300</v>
      </c>
      <c r="H105" s="10">
        <f t="shared" si="6"/>
        <v>1290</v>
      </c>
    </row>
    <row r="106" s="1" customFormat="1" customHeight="1" outlineLevel="2" spans="1:8">
      <c r="A106" s="5" t="s">
        <v>142</v>
      </c>
      <c r="B106" s="9" t="s">
        <v>143</v>
      </c>
      <c r="C106" s="10">
        <v>3</v>
      </c>
      <c r="D106" s="5" t="s">
        <v>58</v>
      </c>
      <c r="E106" s="10" t="s">
        <v>146</v>
      </c>
      <c r="F106" s="10">
        <v>8.7</v>
      </c>
      <c r="G106" s="10">
        <v>300</v>
      </c>
      <c r="H106" s="10">
        <f t="shared" si="6"/>
        <v>2610</v>
      </c>
    </row>
    <row r="107" s="1" customFormat="1" customHeight="1" outlineLevel="2" spans="1:8">
      <c r="A107" s="5" t="s">
        <v>142</v>
      </c>
      <c r="B107" s="9" t="s">
        <v>143</v>
      </c>
      <c r="C107" s="10">
        <v>4</v>
      </c>
      <c r="D107" s="5" t="s">
        <v>58</v>
      </c>
      <c r="E107" s="10" t="s">
        <v>146</v>
      </c>
      <c r="F107" s="10">
        <v>4.2</v>
      </c>
      <c r="G107" s="10">
        <v>300</v>
      </c>
      <c r="H107" s="10">
        <f t="shared" si="6"/>
        <v>1260</v>
      </c>
    </row>
    <row r="108" s="1" customFormat="1" customHeight="1" outlineLevel="2" spans="1:8">
      <c r="A108" s="5" t="s">
        <v>142</v>
      </c>
      <c r="B108" s="9" t="s">
        <v>143</v>
      </c>
      <c r="C108" s="10">
        <v>6</v>
      </c>
      <c r="D108" s="5" t="s">
        <v>58</v>
      </c>
      <c r="E108" s="10" t="s">
        <v>147</v>
      </c>
      <c r="F108" s="10">
        <v>1.8</v>
      </c>
      <c r="G108" s="10">
        <v>300</v>
      </c>
      <c r="H108" s="10">
        <f t="shared" si="6"/>
        <v>540</v>
      </c>
    </row>
    <row r="109" s="1" customFormat="1" customHeight="1" outlineLevel="2" spans="1:8">
      <c r="A109" s="5" t="s">
        <v>142</v>
      </c>
      <c r="B109" s="9" t="s">
        <v>143</v>
      </c>
      <c r="C109" s="10">
        <v>7</v>
      </c>
      <c r="D109" s="5" t="s">
        <v>58</v>
      </c>
      <c r="E109" s="10" t="s">
        <v>148</v>
      </c>
      <c r="F109" s="10">
        <v>5.5</v>
      </c>
      <c r="G109" s="10">
        <v>300</v>
      </c>
      <c r="H109" s="10">
        <f t="shared" si="6"/>
        <v>1650</v>
      </c>
    </row>
    <row r="110" s="1" customFormat="1" customHeight="1" outlineLevel="2" spans="1:8">
      <c r="A110" s="5" t="s">
        <v>142</v>
      </c>
      <c r="B110" s="9" t="s">
        <v>143</v>
      </c>
      <c r="C110" s="10">
        <v>8</v>
      </c>
      <c r="D110" s="5" t="s">
        <v>58</v>
      </c>
      <c r="E110" s="10" t="s">
        <v>149</v>
      </c>
      <c r="F110" s="10">
        <v>1.8</v>
      </c>
      <c r="G110" s="10">
        <v>300</v>
      </c>
      <c r="H110" s="10">
        <f t="shared" si="6"/>
        <v>540</v>
      </c>
    </row>
    <row r="111" s="1" customFormat="1" customHeight="1" outlineLevel="2" spans="1:8">
      <c r="A111" s="5" t="s">
        <v>142</v>
      </c>
      <c r="B111" s="9" t="s">
        <v>143</v>
      </c>
      <c r="C111" s="10">
        <v>9</v>
      </c>
      <c r="D111" s="5" t="s">
        <v>58</v>
      </c>
      <c r="E111" s="10" t="s">
        <v>150</v>
      </c>
      <c r="F111" s="10">
        <v>15.6</v>
      </c>
      <c r="G111" s="10">
        <v>300</v>
      </c>
      <c r="H111" s="10">
        <f t="shared" si="6"/>
        <v>4680</v>
      </c>
    </row>
    <row r="112" s="1" customFormat="1" customHeight="1" outlineLevel="2" spans="1:8">
      <c r="A112" s="5" t="s">
        <v>142</v>
      </c>
      <c r="B112" s="9" t="s">
        <v>143</v>
      </c>
      <c r="C112" s="10">
        <v>10</v>
      </c>
      <c r="D112" s="5" t="s">
        <v>58</v>
      </c>
      <c r="E112" s="10" t="s">
        <v>151</v>
      </c>
      <c r="F112" s="10">
        <v>13.8</v>
      </c>
      <c r="G112" s="10">
        <v>300</v>
      </c>
      <c r="H112" s="10">
        <f t="shared" si="6"/>
        <v>4140</v>
      </c>
    </row>
    <row r="113" s="1" customFormat="1" customHeight="1" outlineLevel="2" spans="1:8">
      <c r="A113" s="5" t="s">
        <v>142</v>
      </c>
      <c r="B113" s="9" t="s">
        <v>143</v>
      </c>
      <c r="C113" s="10">
        <v>11</v>
      </c>
      <c r="D113" s="5" t="s">
        <v>58</v>
      </c>
      <c r="E113" s="10" t="s">
        <v>150</v>
      </c>
      <c r="F113" s="10">
        <v>2.2</v>
      </c>
      <c r="G113" s="10">
        <v>300</v>
      </c>
      <c r="H113" s="10">
        <f t="shared" si="6"/>
        <v>660</v>
      </c>
    </row>
    <row r="114" s="1" customFormat="1" customHeight="1" outlineLevel="2" spans="1:8">
      <c r="A114" s="5" t="s">
        <v>142</v>
      </c>
      <c r="B114" s="9" t="s">
        <v>143</v>
      </c>
      <c r="C114" s="10">
        <v>13</v>
      </c>
      <c r="D114" s="5" t="s">
        <v>58</v>
      </c>
      <c r="E114" s="10" t="s">
        <v>152</v>
      </c>
      <c r="F114" s="10">
        <v>3.2</v>
      </c>
      <c r="G114" s="10">
        <v>300</v>
      </c>
      <c r="H114" s="10">
        <f t="shared" si="6"/>
        <v>960</v>
      </c>
    </row>
    <row r="115" s="1" customFormat="1" customHeight="1" outlineLevel="2" spans="1:8">
      <c r="A115" s="14" t="s">
        <v>142</v>
      </c>
      <c r="B115" s="15" t="s">
        <v>153</v>
      </c>
      <c r="C115" s="16">
        <v>1</v>
      </c>
      <c r="D115" s="14" t="s">
        <v>58</v>
      </c>
      <c r="E115" s="16" t="s">
        <v>154</v>
      </c>
      <c r="F115" s="16">
        <v>3</v>
      </c>
      <c r="G115" s="10">
        <v>300</v>
      </c>
      <c r="H115" s="10">
        <f t="shared" si="6"/>
        <v>900</v>
      </c>
    </row>
    <row r="116" s="1" customFormat="1" customHeight="1" outlineLevel="2" spans="1:8">
      <c r="A116" s="14" t="s">
        <v>142</v>
      </c>
      <c r="B116" s="15" t="s">
        <v>153</v>
      </c>
      <c r="C116" s="16">
        <v>3</v>
      </c>
      <c r="D116" s="14" t="s">
        <v>58</v>
      </c>
      <c r="E116" s="16" t="s">
        <v>154</v>
      </c>
      <c r="F116" s="16">
        <v>6.6</v>
      </c>
      <c r="G116" s="10">
        <v>300</v>
      </c>
      <c r="H116" s="10">
        <f t="shared" si="6"/>
        <v>1980</v>
      </c>
    </row>
    <row r="117" s="1" customFormat="1" customHeight="1" outlineLevel="2" spans="1:8">
      <c r="A117" s="14" t="s">
        <v>142</v>
      </c>
      <c r="B117" s="15" t="s">
        <v>153</v>
      </c>
      <c r="C117" s="16">
        <v>4</v>
      </c>
      <c r="D117" s="14" t="s">
        <v>58</v>
      </c>
      <c r="E117" s="16" t="s">
        <v>155</v>
      </c>
      <c r="F117" s="16">
        <v>2.2</v>
      </c>
      <c r="G117" s="10">
        <v>300</v>
      </c>
      <c r="H117" s="10">
        <f t="shared" ref="H117:H148" si="7">F117*G117</f>
        <v>660</v>
      </c>
    </row>
    <row r="118" s="1" customFormat="1" customHeight="1" outlineLevel="2" spans="1:8">
      <c r="A118" s="5" t="s">
        <v>142</v>
      </c>
      <c r="B118" s="9" t="s">
        <v>156</v>
      </c>
      <c r="C118" s="10">
        <v>1</v>
      </c>
      <c r="D118" s="5" t="s">
        <v>58</v>
      </c>
      <c r="E118" s="10" t="s">
        <v>157</v>
      </c>
      <c r="F118" s="10">
        <v>2.1</v>
      </c>
      <c r="G118" s="10">
        <v>300</v>
      </c>
      <c r="H118" s="10">
        <f t="shared" si="7"/>
        <v>630</v>
      </c>
    </row>
    <row r="119" s="1" customFormat="1" customHeight="1" outlineLevel="2" spans="1:8">
      <c r="A119" s="5" t="s">
        <v>142</v>
      </c>
      <c r="B119" s="9" t="s">
        <v>156</v>
      </c>
      <c r="C119" s="10">
        <v>2</v>
      </c>
      <c r="D119" s="5" t="s">
        <v>58</v>
      </c>
      <c r="E119" s="10" t="s">
        <v>158</v>
      </c>
      <c r="F119" s="10">
        <v>1.2</v>
      </c>
      <c r="G119" s="10">
        <v>300</v>
      </c>
      <c r="H119" s="10">
        <f t="shared" si="7"/>
        <v>360</v>
      </c>
    </row>
    <row r="120" s="1" customFormat="1" customHeight="1" outlineLevel="2" spans="1:8">
      <c r="A120" s="5" t="s">
        <v>142</v>
      </c>
      <c r="B120" s="9" t="s">
        <v>156</v>
      </c>
      <c r="C120" s="10">
        <v>3</v>
      </c>
      <c r="D120" s="5" t="s">
        <v>58</v>
      </c>
      <c r="E120" s="10" t="s">
        <v>159</v>
      </c>
      <c r="F120" s="10">
        <v>1.4</v>
      </c>
      <c r="G120" s="10">
        <v>300</v>
      </c>
      <c r="H120" s="10">
        <f t="shared" si="7"/>
        <v>420</v>
      </c>
    </row>
    <row r="121" s="1" customFormat="1" customHeight="1" outlineLevel="2" spans="1:8">
      <c r="A121" s="5" t="s">
        <v>142</v>
      </c>
      <c r="B121" s="9" t="s">
        <v>156</v>
      </c>
      <c r="C121" s="10">
        <v>4</v>
      </c>
      <c r="D121" s="5" t="s">
        <v>58</v>
      </c>
      <c r="E121" s="10" t="s">
        <v>160</v>
      </c>
      <c r="F121" s="10">
        <v>3</v>
      </c>
      <c r="G121" s="10">
        <v>300</v>
      </c>
      <c r="H121" s="10">
        <f t="shared" si="7"/>
        <v>900</v>
      </c>
    </row>
    <row r="122" s="1" customFormat="1" customHeight="1" outlineLevel="2" spans="1:8">
      <c r="A122" s="5" t="s">
        <v>142</v>
      </c>
      <c r="B122" s="9" t="s">
        <v>156</v>
      </c>
      <c r="C122" s="10">
        <v>5</v>
      </c>
      <c r="D122" s="5" t="s">
        <v>58</v>
      </c>
      <c r="E122" s="10" t="s">
        <v>161</v>
      </c>
      <c r="F122" s="10">
        <v>1.3</v>
      </c>
      <c r="G122" s="10">
        <v>300</v>
      </c>
      <c r="H122" s="10">
        <f t="shared" si="7"/>
        <v>390</v>
      </c>
    </row>
    <row r="123" s="1" customFormat="1" customHeight="1" outlineLevel="2" spans="1:8">
      <c r="A123" s="5" t="s">
        <v>142</v>
      </c>
      <c r="B123" s="9" t="s">
        <v>156</v>
      </c>
      <c r="C123" s="10">
        <v>6</v>
      </c>
      <c r="D123" s="5" t="s">
        <v>58</v>
      </c>
      <c r="E123" s="10" t="s">
        <v>160</v>
      </c>
      <c r="F123" s="10">
        <v>12.6</v>
      </c>
      <c r="G123" s="10">
        <v>300</v>
      </c>
      <c r="H123" s="10">
        <f t="shared" si="7"/>
        <v>3780</v>
      </c>
    </row>
    <row r="124" s="1" customFormat="1" customHeight="1" outlineLevel="2" spans="1:8">
      <c r="A124" s="5" t="s">
        <v>142</v>
      </c>
      <c r="B124" s="9" t="s">
        <v>162</v>
      </c>
      <c r="C124" s="10">
        <v>1</v>
      </c>
      <c r="D124" s="5" t="s">
        <v>58</v>
      </c>
      <c r="E124" s="10" t="s">
        <v>163</v>
      </c>
      <c r="F124" s="16">
        <v>1.1</v>
      </c>
      <c r="G124" s="10">
        <v>300</v>
      </c>
      <c r="H124" s="10">
        <f t="shared" si="7"/>
        <v>330</v>
      </c>
    </row>
    <row r="125" s="1" customFormat="1" customHeight="1" outlineLevel="2" spans="1:8">
      <c r="A125" s="5" t="s">
        <v>142</v>
      </c>
      <c r="B125" s="9" t="s">
        <v>162</v>
      </c>
      <c r="C125" s="10">
        <v>5</v>
      </c>
      <c r="D125" s="5" t="s">
        <v>58</v>
      </c>
      <c r="E125" s="10" t="s">
        <v>164</v>
      </c>
      <c r="F125" s="16">
        <v>1</v>
      </c>
      <c r="G125" s="10">
        <v>300</v>
      </c>
      <c r="H125" s="10">
        <f t="shared" si="7"/>
        <v>300</v>
      </c>
    </row>
    <row r="126" s="1" customFormat="1" customHeight="1" outlineLevel="2" spans="1:8">
      <c r="A126" s="5" t="s">
        <v>142</v>
      </c>
      <c r="B126" s="9" t="s">
        <v>162</v>
      </c>
      <c r="C126" s="10">
        <v>6</v>
      </c>
      <c r="D126" s="5" t="s">
        <v>58</v>
      </c>
      <c r="E126" s="10" t="s">
        <v>165</v>
      </c>
      <c r="F126" s="16">
        <v>16.4</v>
      </c>
      <c r="G126" s="10">
        <v>300</v>
      </c>
      <c r="H126" s="10">
        <f t="shared" si="7"/>
        <v>4920</v>
      </c>
    </row>
    <row r="127" s="1" customFormat="1" customHeight="1" outlineLevel="2" spans="1:8">
      <c r="A127" s="5" t="s">
        <v>142</v>
      </c>
      <c r="B127" s="9" t="s">
        <v>162</v>
      </c>
      <c r="C127" s="10">
        <v>7</v>
      </c>
      <c r="D127" s="5" t="s">
        <v>58</v>
      </c>
      <c r="E127" s="10" t="s">
        <v>166</v>
      </c>
      <c r="F127" s="16">
        <v>1</v>
      </c>
      <c r="G127" s="10">
        <v>300</v>
      </c>
      <c r="H127" s="10">
        <f t="shared" si="7"/>
        <v>300</v>
      </c>
    </row>
    <row r="128" s="1" customFormat="1" customHeight="1" outlineLevel="2" spans="1:8">
      <c r="A128" s="5" t="s">
        <v>142</v>
      </c>
      <c r="B128" s="9" t="s">
        <v>162</v>
      </c>
      <c r="C128" s="10">
        <v>8</v>
      </c>
      <c r="D128" s="5" t="s">
        <v>58</v>
      </c>
      <c r="E128" s="10" t="s">
        <v>167</v>
      </c>
      <c r="F128" s="16">
        <v>3.1</v>
      </c>
      <c r="G128" s="10">
        <v>300</v>
      </c>
      <c r="H128" s="10">
        <f t="shared" si="7"/>
        <v>930</v>
      </c>
    </row>
    <row r="129" s="1" customFormat="1" customHeight="1" outlineLevel="2" spans="1:8">
      <c r="A129" s="5" t="s">
        <v>142</v>
      </c>
      <c r="B129" s="9" t="s">
        <v>162</v>
      </c>
      <c r="C129" s="10">
        <v>11</v>
      </c>
      <c r="D129" s="5" t="s">
        <v>58</v>
      </c>
      <c r="E129" s="10" t="s">
        <v>168</v>
      </c>
      <c r="F129" s="16">
        <v>4.1</v>
      </c>
      <c r="G129" s="10">
        <v>300</v>
      </c>
      <c r="H129" s="10">
        <f t="shared" si="7"/>
        <v>1230</v>
      </c>
    </row>
    <row r="130" s="1" customFormat="1" customHeight="1" outlineLevel="2" spans="1:8">
      <c r="A130" s="5" t="s">
        <v>142</v>
      </c>
      <c r="B130" s="9" t="s">
        <v>162</v>
      </c>
      <c r="C130" s="10">
        <v>14</v>
      </c>
      <c r="D130" s="5" t="s">
        <v>58</v>
      </c>
      <c r="E130" s="10" t="s">
        <v>169</v>
      </c>
      <c r="F130" s="16">
        <v>8.3</v>
      </c>
      <c r="G130" s="10">
        <v>300</v>
      </c>
      <c r="H130" s="10">
        <f t="shared" si="7"/>
        <v>2490</v>
      </c>
    </row>
    <row r="131" s="1" customFormat="1" customHeight="1" outlineLevel="2" spans="1:8">
      <c r="A131" s="5" t="s">
        <v>142</v>
      </c>
      <c r="B131" s="9" t="s">
        <v>162</v>
      </c>
      <c r="C131" s="10">
        <v>15</v>
      </c>
      <c r="D131" s="5" t="s">
        <v>58</v>
      </c>
      <c r="E131" s="10" t="s">
        <v>169</v>
      </c>
      <c r="F131" s="16">
        <v>2.7</v>
      </c>
      <c r="G131" s="10">
        <v>300</v>
      </c>
      <c r="H131" s="10">
        <f t="shared" si="7"/>
        <v>810</v>
      </c>
    </row>
    <row r="132" s="1" customFormat="1" customHeight="1" outlineLevel="2" spans="1:8">
      <c r="A132" s="5" t="s">
        <v>142</v>
      </c>
      <c r="B132" s="9" t="s">
        <v>162</v>
      </c>
      <c r="C132" s="10">
        <v>16</v>
      </c>
      <c r="D132" s="5" t="s">
        <v>58</v>
      </c>
      <c r="E132" s="10" t="s">
        <v>170</v>
      </c>
      <c r="F132" s="16">
        <v>2.8</v>
      </c>
      <c r="G132" s="10">
        <v>300</v>
      </c>
      <c r="H132" s="10">
        <f t="shared" si="7"/>
        <v>840</v>
      </c>
    </row>
    <row r="133" s="1" customFormat="1" customHeight="1" outlineLevel="2" spans="1:8">
      <c r="A133" s="5" t="s">
        <v>142</v>
      </c>
      <c r="B133" s="9" t="s">
        <v>171</v>
      </c>
      <c r="C133" s="10"/>
      <c r="D133" s="5" t="s">
        <v>172</v>
      </c>
      <c r="E133" s="10" t="s">
        <v>173</v>
      </c>
      <c r="F133" s="10">
        <v>9.6</v>
      </c>
      <c r="G133" s="10">
        <v>300</v>
      </c>
      <c r="H133" s="10">
        <f t="shared" si="7"/>
        <v>2880</v>
      </c>
    </row>
    <row r="134" s="1" customFormat="1" ht="36" customHeight="1" outlineLevel="1" spans="1:8">
      <c r="A134" s="8" t="s">
        <v>174</v>
      </c>
      <c r="B134" s="9"/>
      <c r="C134" s="10"/>
      <c r="D134" s="5"/>
      <c r="E134" s="5"/>
      <c r="F134" s="10">
        <f>SUBTOTAL(9,F135:F136)</f>
        <v>13.9</v>
      </c>
      <c r="G134" s="10">
        <v>300</v>
      </c>
      <c r="H134" s="10">
        <f>SUBTOTAL(9,H135:H136)</f>
        <v>4170</v>
      </c>
    </row>
    <row r="135" s="1" customFormat="1" ht="36" customHeight="1" outlineLevel="2" spans="1:8">
      <c r="A135" s="5" t="s">
        <v>175</v>
      </c>
      <c r="B135" s="9" t="s">
        <v>176</v>
      </c>
      <c r="C135" s="10"/>
      <c r="D135" s="5" t="s">
        <v>177</v>
      </c>
      <c r="E135" s="5" t="s">
        <v>178</v>
      </c>
      <c r="F135" s="10">
        <v>7.2</v>
      </c>
      <c r="G135" s="10">
        <v>300</v>
      </c>
      <c r="H135" s="10">
        <f>F135*G135</f>
        <v>2160</v>
      </c>
    </row>
    <row r="136" s="1" customFormat="1" ht="36" customHeight="1" outlineLevel="2" spans="1:8">
      <c r="A136" s="5" t="s">
        <v>175</v>
      </c>
      <c r="B136" s="9" t="s">
        <v>176</v>
      </c>
      <c r="C136" s="10"/>
      <c r="D136" s="5" t="s">
        <v>179</v>
      </c>
      <c r="E136" s="5" t="s">
        <v>178</v>
      </c>
      <c r="F136" s="10">
        <v>6.7</v>
      </c>
      <c r="G136" s="10">
        <v>300</v>
      </c>
      <c r="H136" s="10">
        <f>F136*G136</f>
        <v>2010</v>
      </c>
    </row>
    <row r="137" s="1" customFormat="1" customHeight="1" outlineLevel="1" spans="1:8">
      <c r="A137" s="8" t="s">
        <v>180</v>
      </c>
      <c r="B137" s="9"/>
      <c r="C137" s="10"/>
      <c r="D137" s="5"/>
      <c r="E137" s="10"/>
      <c r="F137" s="10">
        <f>SUBTOTAL(9,F138:F139)</f>
        <v>35</v>
      </c>
      <c r="G137" s="10">
        <v>300</v>
      </c>
      <c r="H137" s="10">
        <f>SUBTOTAL(9,H138:H139)</f>
        <v>10500</v>
      </c>
    </row>
    <row r="138" s="1" customFormat="1" customHeight="1" outlineLevel="2" spans="1:8">
      <c r="A138" s="5" t="s">
        <v>181</v>
      </c>
      <c r="B138" s="9" t="s">
        <v>182</v>
      </c>
      <c r="C138" s="10"/>
      <c r="D138" s="5" t="s">
        <v>183</v>
      </c>
      <c r="E138" s="10" t="s">
        <v>184</v>
      </c>
      <c r="F138" s="10">
        <v>23.3</v>
      </c>
      <c r="G138" s="10">
        <v>300</v>
      </c>
      <c r="H138" s="10">
        <f>F138*G138</f>
        <v>6990</v>
      </c>
    </row>
    <row r="139" s="1" customFormat="1" customHeight="1" outlineLevel="2" spans="1:8">
      <c r="A139" s="5" t="s">
        <v>181</v>
      </c>
      <c r="B139" s="9" t="s">
        <v>185</v>
      </c>
      <c r="C139" s="10"/>
      <c r="D139" s="5" t="s">
        <v>40</v>
      </c>
      <c r="E139" s="10" t="s">
        <v>184</v>
      </c>
      <c r="F139" s="10">
        <v>11.7</v>
      </c>
      <c r="G139" s="10">
        <v>300</v>
      </c>
      <c r="H139" s="10">
        <f>F139*G139</f>
        <v>3510</v>
      </c>
    </row>
    <row r="140" s="1" customFormat="1" customHeight="1" outlineLevel="1" spans="1:8">
      <c r="A140" s="8" t="s">
        <v>186</v>
      </c>
      <c r="B140" s="9"/>
      <c r="C140" s="10"/>
      <c r="D140" s="5"/>
      <c r="E140" s="10"/>
      <c r="F140" s="10">
        <f>SUBTOTAL(9,F141:F142)</f>
        <v>19.1</v>
      </c>
      <c r="G140" s="10">
        <v>300</v>
      </c>
      <c r="H140" s="10">
        <f>SUBTOTAL(9,H141:H142)</f>
        <v>5730</v>
      </c>
    </row>
    <row r="141" s="1" customFormat="1" customHeight="1" outlineLevel="2" spans="1:8">
      <c r="A141" s="5" t="s">
        <v>187</v>
      </c>
      <c r="B141" s="9" t="s">
        <v>188</v>
      </c>
      <c r="C141" s="10"/>
      <c r="D141" s="5" t="s">
        <v>189</v>
      </c>
      <c r="E141" s="10" t="s">
        <v>190</v>
      </c>
      <c r="F141" s="10">
        <v>12.4</v>
      </c>
      <c r="G141" s="10">
        <v>300</v>
      </c>
      <c r="H141" s="10">
        <f>F141*G141</f>
        <v>3720</v>
      </c>
    </row>
    <row r="142" s="1" customFormat="1" customHeight="1" outlineLevel="2" spans="1:8">
      <c r="A142" s="5" t="s">
        <v>187</v>
      </c>
      <c r="B142" s="9" t="s">
        <v>191</v>
      </c>
      <c r="C142" s="10">
        <v>1</v>
      </c>
      <c r="D142" s="5" t="s">
        <v>21</v>
      </c>
      <c r="E142" s="10" t="s">
        <v>192</v>
      </c>
      <c r="F142" s="10">
        <v>6.7</v>
      </c>
      <c r="G142" s="10">
        <v>300</v>
      </c>
      <c r="H142" s="10">
        <f>F142*G142</f>
        <v>2010</v>
      </c>
    </row>
    <row r="143" s="1" customFormat="1" customHeight="1" outlineLevel="1" spans="1:8">
      <c r="A143" s="8" t="s">
        <v>193</v>
      </c>
      <c r="B143" s="9"/>
      <c r="C143" s="10"/>
      <c r="D143" s="5"/>
      <c r="E143" s="10"/>
      <c r="F143" s="10">
        <f>SUBTOTAL(9,F144:F167)</f>
        <v>390.4</v>
      </c>
      <c r="G143" s="10">
        <v>300</v>
      </c>
      <c r="H143" s="10">
        <f>SUBTOTAL(9,H144:H167)</f>
        <v>117120</v>
      </c>
    </row>
    <row r="144" s="1" customFormat="1" customHeight="1" outlineLevel="2" spans="1:8">
      <c r="A144" s="5" t="s">
        <v>194</v>
      </c>
      <c r="B144" s="9" t="s">
        <v>195</v>
      </c>
      <c r="C144" s="10">
        <v>1</v>
      </c>
      <c r="D144" s="5" t="s">
        <v>21</v>
      </c>
      <c r="E144" s="10" t="s">
        <v>196</v>
      </c>
      <c r="F144" s="10">
        <v>11</v>
      </c>
      <c r="G144" s="10">
        <v>300</v>
      </c>
      <c r="H144" s="10">
        <f t="shared" ref="H144:H152" si="8">F144*G144</f>
        <v>3300</v>
      </c>
    </row>
    <row r="145" s="1" customFormat="1" customHeight="1" outlineLevel="2" spans="1:8">
      <c r="A145" s="5" t="s">
        <v>194</v>
      </c>
      <c r="B145" s="9" t="s">
        <v>195</v>
      </c>
      <c r="C145" s="10">
        <v>2</v>
      </c>
      <c r="D145" s="5" t="s">
        <v>21</v>
      </c>
      <c r="E145" s="10" t="s">
        <v>196</v>
      </c>
      <c r="F145" s="10">
        <v>12</v>
      </c>
      <c r="G145" s="10">
        <v>300</v>
      </c>
      <c r="H145" s="10">
        <f t="shared" si="8"/>
        <v>3600</v>
      </c>
    </row>
    <row r="146" s="1" customFormat="1" customHeight="1" outlineLevel="2" spans="1:8">
      <c r="A146" s="5" t="s">
        <v>194</v>
      </c>
      <c r="B146" s="9" t="s">
        <v>195</v>
      </c>
      <c r="C146" s="10"/>
      <c r="D146" s="5" t="s">
        <v>13</v>
      </c>
      <c r="E146" s="10" t="s">
        <v>197</v>
      </c>
      <c r="F146" s="10">
        <v>10.3</v>
      </c>
      <c r="G146" s="10">
        <v>300</v>
      </c>
      <c r="H146" s="10">
        <f t="shared" si="8"/>
        <v>3090</v>
      </c>
    </row>
    <row r="147" s="1" customFormat="1" customHeight="1" outlineLevel="2" spans="1:8">
      <c r="A147" s="5" t="s">
        <v>194</v>
      </c>
      <c r="B147" s="9" t="s">
        <v>198</v>
      </c>
      <c r="C147" s="10"/>
      <c r="D147" s="5" t="s">
        <v>13</v>
      </c>
      <c r="E147" s="10" t="s">
        <v>199</v>
      </c>
      <c r="F147" s="10">
        <v>1.9</v>
      </c>
      <c r="G147" s="10">
        <v>300</v>
      </c>
      <c r="H147" s="10">
        <f t="shared" si="8"/>
        <v>570</v>
      </c>
    </row>
    <row r="148" s="1" customFormat="1" customHeight="1" outlineLevel="2" spans="1:8">
      <c r="A148" s="5" t="s">
        <v>194</v>
      </c>
      <c r="B148" s="9" t="s">
        <v>198</v>
      </c>
      <c r="C148" s="10"/>
      <c r="D148" s="5" t="s">
        <v>200</v>
      </c>
      <c r="E148" s="10" t="s">
        <v>199</v>
      </c>
      <c r="F148" s="10">
        <v>2.1</v>
      </c>
      <c r="G148" s="10">
        <v>300</v>
      </c>
      <c r="H148" s="10">
        <f t="shared" si="8"/>
        <v>630</v>
      </c>
    </row>
    <row r="149" s="1" customFormat="1" customHeight="1" outlineLevel="2" spans="1:8">
      <c r="A149" s="5" t="s">
        <v>194</v>
      </c>
      <c r="B149" s="9" t="s">
        <v>201</v>
      </c>
      <c r="C149" s="10">
        <v>1</v>
      </c>
      <c r="D149" s="5" t="s">
        <v>58</v>
      </c>
      <c r="E149" s="10" t="s">
        <v>202</v>
      </c>
      <c r="F149" s="10">
        <v>2.1</v>
      </c>
      <c r="G149" s="10">
        <v>300</v>
      </c>
      <c r="H149" s="10">
        <f t="shared" si="8"/>
        <v>630</v>
      </c>
    </row>
    <row r="150" s="1" customFormat="1" customHeight="1" outlineLevel="2" spans="1:8">
      <c r="A150" s="5" t="s">
        <v>194</v>
      </c>
      <c r="B150" s="9" t="s">
        <v>201</v>
      </c>
      <c r="C150" s="10">
        <v>2</v>
      </c>
      <c r="D150" s="5" t="s">
        <v>58</v>
      </c>
      <c r="E150" s="10" t="s">
        <v>203</v>
      </c>
      <c r="F150" s="10">
        <v>6.9</v>
      </c>
      <c r="G150" s="10">
        <v>300</v>
      </c>
      <c r="H150" s="10">
        <f t="shared" si="8"/>
        <v>2070</v>
      </c>
    </row>
    <row r="151" s="1" customFormat="1" customHeight="1" outlineLevel="2" spans="1:8">
      <c r="A151" s="5" t="s">
        <v>194</v>
      </c>
      <c r="B151" s="9" t="s">
        <v>201</v>
      </c>
      <c r="C151" s="10">
        <v>3</v>
      </c>
      <c r="D151" s="5" t="s">
        <v>58</v>
      </c>
      <c r="E151" s="10" t="s">
        <v>202</v>
      </c>
      <c r="F151" s="10">
        <v>5.2</v>
      </c>
      <c r="G151" s="10">
        <v>300</v>
      </c>
      <c r="H151" s="10">
        <f t="shared" si="8"/>
        <v>1560</v>
      </c>
    </row>
    <row r="152" s="1" customFormat="1" customHeight="1" outlineLevel="2" spans="1:8">
      <c r="A152" s="5" t="s">
        <v>194</v>
      </c>
      <c r="B152" s="9" t="s">
        <v>204</v>
      </c>
      <c r="C152" s="10">
        <v>1</v>
      </c>
      <c r="D152" s="5" t="s">
        <v>21</v>
      </c>
      <c r="E152" s="10" t="s">
        <v>205</v>
      </c>
      <c r="F152" s="10">
        <v>12.9</v>
      </c>
      <c r="G152" s="10">
        <v>300</v>
      </c>
      <c r="H152" s="10">
        <f t="shared" si="8"/>
        <v>3870</v>
      </c>
    </row>
    <row r="153" s="1" customFormat="1" customHeight="1" outlineLevel="2" spans="1:8">
      <c r="A153" s="5" t="s">
        <v>194</v>
      </c>
      <c r="B153" s="9" t="s">
        <v>204</v>
      </c>
      <c r="C153" s="10">
        <v>2</v>
      </c>
      <c r="D153" s="5" t="s">
        <v>58</v>
      </c>
      <c r="E153" s="10" t="s">
        <v>206</v>
      </c>
      <c r="F153" s="10">
        <v>1</v>
      </c>
      <c r="G153" s="10">
        <v>300</v>
      </c>
      <c r="H153" s="10">
        <f t="shared" ref="H153:H168" si="9">F153*G153</f>
        <v>300</v>
      </c>
    </row>
    <row r="154" s="1" customFormat="1" customHeight="1" outlineLevel="2" spans="1:8">
      <c r="A154" s="5" t="s">
        <v>194</v>
      </c>
      <c r="B154" s="9" t="s">
        <v>204</v>
      </c>
      <c r="C154" s="10">
        <v>3</v>
      </c>
      <c r="D154" s="5" t="s">
        <v>21</v>
      </c>
      <c r="E154" s="10" t="s">
        <v>207</v>
      </c>
      <c r="F154" s="10">
        <v>1.5</v>
      </c>
      <c r="G154" s="10">
        <v>300</v>
      </c>
      <c r="H154" s="10">
        <f t="shared" si="9"/>
        <v>450</v>
      </c>
    </row>
    <row r="155" s="1" customFormat="1" customHeight="1" outlineLevel="2" spans="1:8">
      <c r="A155" s="5" t="s">
        <v>194</v>
      </c>
      <c r="B155" s="9" t="s">
        <v>204</v>
      </c>
      <c r="C155" s="10">
        <v>5</v>
      </c>
      <c r="D155" s="5" t="s">
        <v>58</v>
      </c>
      <c r="E155" s="10" t="s">
        <v>207</v>
      </c>
      <c r="F155" s="10">
        <v>3.4</v>
      </c>
      <c r="G155" s="10">
        <v>300</v>
      </c>
      <c r="H155" s="10">
        <f t="shared" si="9"/>
        <v>1020</v>
      </c>
    </row>
    <row r="156" s="1" customFormat="1" customHeight="1" outlineLevel="2" spans="1:8">
      <c r="A156" s="5" t="s">
        <v>194</v>
      </c>
      <c r="B156" s="9" t="s">
        <v>204</v>
      </c>
      <c r="C156" s="10">
        <v>6</v>
      </c>
      <c r="D156" s="5" t="s">
        <v>58</v>
      </c>
      <c r="E156" s="10" t="s">
        <v>207</v>
      </c>
      <c r="F156" s="10">
        <v>3.1</v>
      </c>
      <c r="G156" s="10">
        <v>300</v>
      </c>
      <c r="H156" s="10">
        <f t="shared" si="9"/>
        <v>930</v>
      </c>
    </row>
    <row r="157" s="1" customFormat="1" customHeight="1" outlineLevel="2" spans="1:8">
      <c r="A157" s="5" t="s">
        <v>194</v>
      </c>
      <c r="B157" s="9" t="s">
        <v>204</v>
      </c>
      <c r="C157" s="10">
        <v>7</v>
      </c>
      <c r="D157" s="5" t="s">
        <v>58</v>
      </c>
      <c r="E157" s="10" t="s">
        <v>208</v>
      </c>
      <c r="F157" s="10">
        <v>1.3</v>
      </c>
      <c r="G157" s="10">
        <v>300</v>
      </c>
      <c r="H157" s="10">
        <f t="shared" si="9"/>
        <v>390</v>
      </c>
    </row>
    <row r="158" s="1" customFormat="1" customHeight="1" outlineLevel="2" spans="1:8">
      <c r="A158" s="5" t="s">
        <v>194</v>
      </c>
      <c r="B158" s="9" t="s">
        <v>209</v>
      </c>
      <c r="C158" s="10">
        <v>1</v>
      </c>
      <c r="D158" s="5" t="s">
        <v>21</v>
      </c>
      <c r="E158" s="10" t="s">
        <v>210</v>
      </c>
      <c r="F158" s="10">
        <v>10</v>
      </c>
      <c r="G158" s="10">
        <v>300</v>
      </c>
      <c r="H158" s="10">
        <f t="shared" si="9"/>
        <v>3000</v>
      </c>
    </row>
    <row r="159" s="1" customFormat="1" customHeight="1" outlineLevel="2" spans="1:8">
      <c r="A159" s="17" t="s">
        <v>194</v>
      </c>
      <c r="B159" s="17" t="s">
        <v>211</v>
      </c>
      <c r="C159" s="17">
        <v>3</v>
      </c>
      <c r="D159" s="17" t="s">
        <v>212</v>
      </c>
      <c r="E159" s="17" t="s">
        <v>213</v>
      </c>
      <c r="F159" s="18">
        <v>239.9</v>
      </c>
      <c r="G159" s="10">
        <v>300</v>
      </c>
      <c r="H159" s="10">
        <f t="shared" si="9"/>
        <v>71970</v>
      </c>
    </row>
    <row r="160" s="1" customFormat="1" customHeight="1" outlineLevel="2" spans="1:8">
      <c r="A160" s="5" t="s">
        <v>194</v>
      </c>
      <c r="B160" s="9" t="s">
        <v>214</v>
      </c>
      <c r="C160" s="10"/>
      <c r="D160" s="5" t="s">
        <v>13</v>
      </c>
      <c r="E160" s="10" t="s">
        <v>215</v>
      </c>
      <c r="F160" s="10">
        <v>2.2</v>
      </c>
      <c r="G160" s="10">
        <v>300</v>
      </c>
      <c r="H160" s="10">
        <f t="shared" si="9"/>
        <v>660</v>
      </c>
    </row>
    <row r="161" s="1" customFormat="1" customHeight="1" outlineLevel="2" spans="1:8">
      <c r="A161" s="5" t="s">
        <v>194</v>
      </c>
      <c r="B161" s="9" t="s">
        <v>214</v>
      </c>
      <c r="C161" s="10"/>
      <c r="D161" s="5" t="s">
        <v>13</v>
      </c>
      <c r="E161" s="10" t="s">
        <v>215</v>
      </c>
      <c r="F161" s="10">
        <v>5</v>
      </c>
      <c r="G161" s="10">
        <v>300</v>
      </c>
      <c r="H161" s="10">
        <f t="shared" si="9"/>
        <v>1500</v>
      </c>
    </row>
    <row r="162" s="1" customFormat="1" customHeight="1" outlineLevel="2" spans="1:8">
      <c r="A162" s="5" t="s">
        <v>194</v>
      </c>
      <c r="B162" s="9" t="s">
        <v>216</v>
      </c>
      <c r="C162" s="10">
        <v>1</v>
      </c>
      <c r="D162" s="5" t="s">
        <v>58</v>
      </c>
      <c r="E162" s="10" t="s">
        <v>217</v>
      </c>
      <c r="F162" s="10">
        <v>9.1</v>
      </c>
      <c r="G162" s="10">
        <v>300</v>
      </c>
      <c r="H162" s="10">
        <f t="shared" si="9"/>
        <v>2730</v>
      </c>
    </row>
    <row r="163" s="1" customFormat="1" customHeight="1" outlineLevel="2" spans="1:8">
      <c r="A163" s="5" t="s">
        <v>194</v>
      </c>
      <c r="B163" s="9" t="s">
        <v>216</v>
      </c>
      <c r="C163" s="10">
        <v>2</v>
      </c>
      <c r="D163" s="5" t="s">
        <v>58</v>
      </c>
      <c r="E163" s="10" t="s">
        <v>218</v>
      </c>
      <c r="F163" s="10">
        <v>9.9</v>
      </c>
      <c r="G163" s="10">
        <v>300</v>
      </c>
      <c r="H163" s="10">
        <f t="shared" si="9"/>
        <v>2970</v>
      </c>
    </row>
    <row r="164" s="1" customFormat="1" customHeight="1" outlineLevel="2" spans="1:8">
      <c r="A164" s="5" t="s">
        <v>194</v>
      </c>
      <c r="B164" s="9" t="s">
        <v>219</v>
      </c>
      <c r="C164" s="10">
        <v>1</v>
      </c>
      <c r="D164" s="5" t="s">
        <v>58</v>
      </c>
      <c r="E164" s="10" t="s">
        <v>220</v>
      </c>
      <c r="F164" s="10">
        <v>17.5</v>
      </c>
      <c r="G164" s="10">
        <v>300</v>
      </c>
      <c r="H164" s="10">
        <f t="shared" si="9"/>
        <v>5250</v>
      </c>
    </row>
    <row r="165" s="1" customFormat="1" customHeight="1" outlineLevel="2" spans="1:8">
      <c r="A165" s="5" t="s">
        <v>194</v>
      </c>
      <c r="B165" s="9" t="s">
        <v>219</v>
      </c>
      <c r="C165" s="10">
        <v>2</v>
      </c>
      <c r="D165" s="5" t="s">
        <v>21</v>
      </c>
      <c r="E165" s="10" t="s">
        <v>221</v>
      </c>
      <c r="F165" s="10">
        <v>7.5</v>
      </c>
      <c r="G165" s="10">
        <v>300</v>
      </c>
      <c r="H165" s="10">
        <f t="shared" si="9"/>
        <v>2250</v>
      </c>
    </row>
    <row r="166" s="1" customFormat="1" customHeight="1" outlineLevel="2" spans="1:8">
      <c r="A166" s="5" t="s">
        <v>194</v>
      </c>
      <c r="B166" s="9" t="s">
        <v>222</v>
      </c>
      <c r="C166" s="10"/>
      <c r="D166" s="5" t="s">
        <v>13</v>
      </c>
      <c r="E166" s="10" t="s">
        <v>223</v>
      </c>
      <c r="F166" s="10">
        <v>8.5</v>
      </c>
      <c r="G166" s="10">
        <v>300</v>
      </c>
      <c r="H166" s="10">
        <f t="shared" si="9"/>
        <v>2550</v>
      </c>
    </row>
    <row r="167" s="1" customFormat="1" customHeight="1" outlineLevel="2" spans="1:8">
      <c r="A167" s="5" t="s">
        <v>194</v>
      </c>
      <c r="B167" s="9" t="s">
        <v>224</v>
      </c>
      <c r="C167" s="10">
        <v>1</v>
      </c>
      <c r="D167" s="5" t="s">
        <v>21</v>
      </c>
      <c r="E167" s="10" t="s">
        <v>225</v>
      </c>
      <c r="F167" s="10">
        <v>6.1</v>
      </c>
      <c r="G167" s="10">
        <v>300</v>
      </c>
      <c r="H167" s="10">
        <f t="shared" si="9"/>
        <v>1830</v>
      </c>
    </row>
    <row r="168" s="1" customFormat="1" customHeight="1" outlineLevel="1" spans="1:8">
      <c r="A168" s="8" t="s">
        <v>226</v>
      </c>
      <c r="B168" s="9"/>
      <c r="C168" s="10"/>
      <c r="D168" s="5"/>
      <c r="E168" s="10"/>
      <c r="F168" s="10">
        <f>SUBTOTAL(9,F169)</f>
        <v>1.7</v>
      </c>
      <c r="G168" s="10">
        <v>300</v>
      </c>
      <c r="H168" s="10">
        <f>SUBTOTAL(9,H169)</f>
        <v>510</v>
      </c>
    </row>
    <row r="169" s="1" customFormat="1" customHeight="1" outlineLevel="2" spans="1:8">
      <c r="A169" s="5" t="s">
        <v>227</v>
      </c>
      <c r="B169" s="9" t="s">
        <v>228</v>
      </c>
      <c r="C169" s="10">
        <v>1</v>
      </c>
      <c r="D169" s="5" t="s">
        <v>21</v>
      </c>
      <c r="E169" s="10" t="s">
        <v>229</v>
      </c>
      <c r="F169" s="10">
        <v>1.7</v>
      </c>
      <c r="G169" s="10">
        <v>300</v>
      </c>
      <c r="H169" s="10">
        <f>F169*G169</f>
        <v>510</v>
      </c>
    </row>
  </sheetData>
  <autoFilter ref="A3:XDO169">
    <extLst/>
  </autoFilter>
  <mergeCells count="1">
    <mergeCell ref="A1:H1"/>
  </mergeCells>
  <printOptions horizontalCentered="1"/>
  <pageMargins left="0.751388888888889" right="0.751388888888889" top="1" bottom="1" header="0.5" footer="0.696527777777778"/>
  <pageSetup paperSize="9" orientation="portrait" horizontalDpi="600"/>
  <headerFooter>
    <oddFooter>&amp;L核查人员：&amp;C&amp;P&amp;R核查时间：  年   月    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雷辉</dc:creator>
  <cp:lastModifiedBy>雷辉</cp:lastModifiedBy>
  <dcterms:created xsi:type="dcterms:W3CDTF">2023-12-30T02:50:00Z</dcterms:created>
  <dcterms:modified xsi:type="dcterms:W3CDTF">2024-05-23T00:38:10Z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0EFDD601A915412598CA8D83FBB9587F_13</vt:lpwstr>
  </property>
  <property fmtid="{D5CDD505-2E9C-101B-9397-08002B2CF9AE}" pid="3" name="KSOProductBuildVer">
    <vt:lpwstr>2052-12.1.0.16929</vt:lpwstr>
  </property>
</Properties>
</file>