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Sheet1!$A$1:$H$227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<sst xmlns="http://schemas.openxmlformats.org/spreadsheetml/2006/main" count="492" uniqueCount="255">
  <si>
    <t>常宁市2024年青年就业见习单位申报补贴公示表</t>
  </si>
  <si>
    <t>填表单位：常宁市人力资源和社会保障局</t>
  </si>
  <si>
    <t>四季度</t>
  </si>
  <si>
    <t xml:space="preserve">        单位：元\人</t>
  </si>
  <si>
    <t>序号</t>
  </si>
  <si>
    <t>申报单位名称</t>
  </si>
  <si>
    <t>法人代表</t>
  </si>
  <si>
    <t>核实见习补贴人数</t>
  </si>
  <si>
    <t>姓名</t>
  </si>
  <si>
    <t>见习补贴时间（月份）</t>
  </si>
  <si>
    <t>补贴月份</t>
  </si>
  <si>
    <t>补贴金额</t>
  </si>
  <si>
    <t>常宁市就业服务中心</t>
  </si>
  <si>
    <t>李金姣</t>
  </si>
  <si>
    <t>曾方</t>
  </si>
  <si>
    <t>10-11</t>
  </si>
  <si>
    <t>邓心念</t>
  </si>
  <si>
    <t>10-12</t>
  </si>
  <si>
    <t>刘林姗</t>
  </si>
  <si>
    <t>易琼</t>
  </si>
  <si>
    <t>阳缘</t>
  </si>
  <si>
    <t>杨婷</t>
  </si>
  <si>
    <t>刘政武</t>
  </si>
  <si>
    <t>崔倩</t>
  </si>
  <si>
    <t>小计：</t>
  </si>
  <si>
    <t>常宁市妇幼保健计划生育服务中心</t>
  </si>
  <si>
    <t>李鑫</t>
  </si>
  <si>
    <t>杨振涛</t>
  </si>
  <si>
    <t>8</t>
  </si>
  <si>
    <t>何召军</t>
  </si>
  <si>
    <t>段鑫传</t>
  </si>
  <si>
    <t>9-12</t>
  </si>
  <si>
    <t>何健洪</t>
  </si>
  <si>
    <t>吴璨</t>
  </si>
  <si>
    <t>覃嘉玉</t>
  </si>
  <si>
    <t>吴梦珍</t>
  </si>
  <si>
    <t>陆艳霞</t>
  </si>
  <si>
    <t>袁盈</t>
  </si>
  <si>
    <t>倪钏雅</t>
  </si>
  <si>
    <t>常宁市伟才幼儿园有限公司</t>
  </si>
  <si>
    <t>李昕</t>
  </si>
  <si>
    <t>罗育盟</t>
  </si>
  <si>
    <t>郑丽霞</t>
  </si>
  <si>
    <t>吕薇</t>
  </si>
  <si>
    <t>段晶</t>
  </si>
  <si>
    <t>常宁市人力资源服务中心</t>
  </si>
  <si>
    <t>刘志刚</t>
  </si>
  <si>
    <t>蒋鹏宇</t>
  </si>
  <si>
    <t>张湲涓</t>
  </si>
  <si>
    <t>陈炜凡</t>
  </si>
  <si>
    <t>10</t>
  </si>
  <si>
    <t>常宁市工伤保险服务中心</t>
  </si>
  <si>
    <t>张斌</t>
  </si>
  <si>
    <t>彭上芳</t>
  </si>
  <si>
    <t>4</t>
  </si>
  <si>
    <t>谭可</t>
  </si>
  <si>
    <t>段群华</t>
  </si>
  <si>
    <t>常宁市第二幼儿园</t>
  </si>
  <si>
    <t>吕锋</t>
  </si>
  <si>
    <t>李微</t>
  </si>
  <si>
    <t>尹晶晶</t>
  </si>
  <si>
    <t>郭若彤</t>
  </si>
  <si>
    <t>彭雨朦</t>
  </si>
  <si>
    <t>吴丽萍</t>
  </si>
  <si>
    <t>李慧云</t>
  </si>
  <si>
    <t>尹子悦</t>
  </si>
  <si>
    <t>常宁市社会保险服务中心</t>
  </si>
  <si>
    <t>李盛青</t>
  </si>
  <si>
    <t>李可</t>
  </si>
  <si>
    <t>吴磊</t>
  </si>
  <si>
    <t>吴慧婷</t>
  </si>
  <si>
    <t>唐映</t>
  </si>
  <si>
    <t>秦赛</t>
  </si>
  <si>
    <t>廖婧娟</t>
  </si>
  <si>
    <t>李亚轩</t>
  </si>
  <si>
    <t>廖程</t>
  </si>
  <si>
    <t>张楚蓉</t>
  </si>
  <si>
    <t>肖彤</t>
  </si>
  <si>
    <t>尹芳倩</t>
  </si>
  <si>
    <t>吴膜丹</t>
  </si>
  <si>
    <t>段佳怡</t>
  </si>
  <si>
    <t>刘华民</t>
  </si>
  <si>
    <t>常宁市正雄职业技术学校</t>
  </si>
  <si>
    <t>刘仁初</t>
  </si>
  <si>
    <t>刘月</t>
  </si>
  <si>
    <t>刘妍</t>
  </si>
  <si>
    <t>欧阳雨琪</t>
  </si>
  <si>
    <t>郭金</t>
  </si>
  <si>
    <t>曾骞骞</t>
  </si>
  <si>
    <t>夏华</t>
  </si>
  <si>
    <t>江娟</t>
  </si>
  <si>
    <t>黄琪</t>
  </si>
  <si>
    <t>廖敏</t>
  </si>
  <si>
    <t>刘佳俊</t>
  </si>
  <si>
    <t>董哲存</t>
  </si>
  <si>
    <t>廖书晴</t>
  </si>
  <si>
    <t>雷琳</t>
  </si>
  <si>
    <t>常宁市人民医院</t>
  </si>
  <si>
    <t>杨军</t>
  </si>
  <si>
    <t>王羽翔</t>
  </si>
  <si>
    <t>肖一峰</t>
  </si>
  <si>
    <t>蒋芸霞</t>
  </si>
  <si>
    <t>杨敏</t>
  </si>
  <si>
    <t>雷友青</t>
  </si>
  <si>
    <t>常宁市达康医院有限公司</t>
  </si>
  <si>
    <t>廖国生</t>
  </si>
  <si>
    <t>刘娇娅</t>
  </si>
  <si>
    <t>8（补发)</t>
  </si>
  <si>
    <t>粟娜</t>
  </si>
  <si>
    <t>袁容</t>
  </si>
  <si>
    <t>祝子茵</t>
  </si>
  <si>
    <t>胡惠清</t>
  </si>
  <si>
    <t>唐琪</t>
  </si>
  <si>
    <t>刘云</t>
  </si>
  <si>
    <t>王听</t>
  </si>
  <si>
    <t>常宁市润东学校</t>
  </si>
  <si>
    <t>刘运冬</t>
  </si>
  <si>
    <t>钟纪兰</t>
  </si>
  <si>
    <t>郑慧斌</t>
  </si>
  <si>
    <t>冯玉琴</t>
  </si>
  <si>
    <t>石晓</t>
  </si>
  <si>
    <t>王佳豪</t>
  </si>
  <si>
    <t>常宁市中医医院</t>
  </si>
  <si>
    <t>杨峰</t>
  </si>
  <si>
    <t>刘云桃</t>
  </si>
  <si>
    <t>雷思</t>
  </si>
  <si>
    <t>李嘉浚</t>
  </si>
  <si>
    <t>吴洋莉</t>
  </si>
  <si>
    <t>雷婧</t>
  </si>
  <si>
    <t>肖倞</t>
  </si>
  <si>
    <t>管文琪</t>
  </si>
  <si>
    <t>黄冰</t>
  </si>
  <si>
    <t>周惠玉</t>
  </si>
  <si>
    <t>李维</t>
  </si>
  <si>
    <t>朱锡军</t>
  </si>
  <si>
    <t>周铭湘</t>
  </si>
  <si>
    <t>国家统计局常宁调查队</t>
  </si>
  <si>
    <t>黄建芽</t>
  </si>
  <si>
    <t>黄怡然</t>
  </si>
  <si>
    <t>李康萍</t>
  </si>
  <si>
    <t>常宁市尚宇学校</t>
  </si>
  <si>
    <t>唐晓平</t>
  </si>
  <si>
    <t>李奕欣</t>
  </si>
  <si>
    <t>朱芬</t>
  </si>
  <si>
    <t>李希</t>
  </si>
  <si>
    <t>邓浩明</t>
  </si>
  <si>
    <t>李云峰</t>
  </si>
  <si>
    <t>周涛</t>
  </si>
  <si>
    <t>廖婷</t>
  </si>
  <si>
    <t>留用率达50%补贴</t>
  </si>
  <si>
    <t>常宁常康中西医结合医院有限公司</t>
  </si>
  <si>
    <t>肖松林</t>
  </si>
  <si>
    <t>苏慧明</t>
  </si>
  <si>
    <t>李宇欣</t>
  </si>
  <si>
    <t>李丹凤</t>
  </si>
  <si>
    <t>覃潭</t>
  </si>
  <si>
    <t>王桥</t>
  </si>
  <si>
    <t>肖康</t>
  </si>
  <si>
    <t>胡喜</t>
  </si>
  <si>
    <t>常宁市畜牧水产事务中心</t>
  </si>
  <si>
    <t>彭克林</t>
  </si>
  <si>
    <t>梁冰冰</t>
  </si>
  <si>
    <t>邓馨</t>
  </si>
  <si>
    <t>欧俊杰</t>
  </si>
  <si>
    <t>常宁市农村经营服务中心</t>
  </si>
  <si>
    <t>滕德胜</t>
  </si>
  <si>
    <t>徐惠婷</t>
  </si>
  <si>
    <t>欧阳丽</t>
  </si>
  <si>
    <t>常宁市医疗保障事务中心</t>
  </si>
  <si>
    <t>肖国飞</t>
  </si>
  <si>
    <t>欧芳敏</t>
  </si>
  <si>
    <t>陈霖</t>
  </si>
  <si>
    <t>王睿</t>
  </si>
  <si>
    <t>王广</t>
  </si>
  <si>
    <t>陈翌菲</t>
  </si>
  <si>
    <t>吴伟</t>
  </si>
  <si>
    <t>汪慧雯</t>
  </si>
  <si>
    <t>何君如</t>
  </si>
  <si>
    <t>雷超林</t>
  </si>
  <si>
    <t>秦欢</t>
  </si>
  <si>
    <t>常宁市城乡社会救助服务中心</t>
  </si>
  <si>
    <t>汤明兴</t>
  </si>
  <si>
    <t>王美香</t>
  </si>
  <si>
    <t>许一帆</t>
  </si>
  <si>
    <t>谭颖</t>
  </si>
  <si>
    <t>汪萍</t>
  </si>
  <si>
    <t>常宁市齐心社会工作服务中心</t>
  </si>
  <si>
    <t>谢超华</t>
  </si>
  <si>
    <t>刘薇</t>
  </si>
  <si>
    <t>肖玲</t>
  </si>
  <si>
    <t>廖盈颉</t>
  </si>
  <si>
    <t>彭君</t>
  </si>
  <si>
    <t>常宁市农产品质量检验检测中心</t>
  </si>
  <si>
    <t>唐伟</t>
  </si>
  <si>
    <t>李兰</t>
  </si>
  <si>
    <t>常宁市幼儿园</t>
  </si>
  <si>
    <t>邓志明</t>
  </si>
  <si>
    <t>唐天琦</t>
  </si>
  <si>
    <t>胡倪</t>
  </si>
  <si>
    <t>崔洁</t>
  </si>
  <si>
    <t>廖萌</t>
  </si>
  <si>
    <t>晏玲</t>
  </si>
  <si>
    <t>吕熠能</t>
  </si>
  <si>
    <t>董晶晶</t>
  </si>
  <si>
    <t>廖春茜</t>
  </si>
  <si>
    <t>龙雨欢</t>
  </si>
  <si>
    <t>廖雅琴</t>
  </si>
  <si>
    <t>胡江艳</t>
  </si>
  <si>
    <t>常宁市民政事务中心</t>
  </si>
  <si>
    <t>胡振华</t>
  </si>
  <si>
    <t>张叶</t>
  </si>
  <si>
    <t>常宁市水土保持站</t>
  </si>
  <si>
    <t>廖武生</t>
  </si>
  <si>
    <t>曹婷</t>
  </si>
  <si>
    <t>王磊</t>
  </si>
  <si>
    <t>邓鑫</t>
  </si>
  <si>
    <t>王艳</t>
  </si>
  <si>
    <t>李盼</t>
  </si>
  <si>
    <t>李明丽</t>
  </si>
  <si>
    <t>湖南德邦生物科技股份有限公司</t>
  </si>
  <si>
    <t>邓志刚</t>
  </si>
  <si>
    <t>王元靓</t>
  </si>
  <si>
    <t>杨娟</t>
  </si>
  <si>
    <t>左娜</t>
  </si>
  <si>
    <t>常宁市文化馆</t>
  </si>
  <si>
    <t>周小辉</t>
  </si>
  <si>
    <t>雷鸣</t>
  </si>
  <si>
    <t>张晴</t>
  </si>
  <si>
    <t>尹欣</t>
  </si>
  <si>
    <t>刘旺</t>
  </si>
  <si>
    <t>常宁市社会化禁毒事务中心</t>
  </si>
  <si>
    <t>周志强</t>
  </si>
  <si>
    <t>祝千惠</t>
  </si>
  <si>
    <t xml:space="preserve">常宁市供销合作社联合社
</t>
  </si>
  <si>
    <t>李爱平</t>
  </si>
  <si>
    <t>谭欣</t>
  </si>
  <si>
    <t>胡恩赐</t>
  </si>
  <si>
    <t>张永鹏</t>
  </si>
  <si>
    <t xml:space="preserve">常宁市柏坊镇中心卫生院
</t>
  </si>
  <si>
    <t>吴尚文</t>
  </si>
  <si>
    <t>滕俊皓</t>
  </si>
  <si>
    <t xml:space="preserve">常宁市企业改制服务中心
</t>
  </si>
  <si>
    <t>陈外阳</t>
  </si>
  <si>
    <t>蒋鸿鑫</t>
  </si>
  <si>
    <t xml:space="preserve">湖南水口山投资控股集团有限公司
</t>
  </si>
  <si>
    <t>黄建国</t>
  </si>
  <si>
    <t>罗琪</t>
  </si>
  <si>
    <t>刘明轩</t>
  </si>
  <si>
    <t>刘广华</t>
  </si>
  <si>
    <t xml:space="preserve">常宁市劳动人事争议仲裁院
</t>
  </si>
  <si>
    <t>陈春雷</t>
  </si>
  <si>
    <t>蒋文琦</t>
  </si>
  <si>
    <t>合计：</t>
  </si>
  <si>
    <t xml:space="preserve">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</si>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</sst>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5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24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0.5"/>
      <color rgb="FF636363"/>
      <name val="微软雅黑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E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ECECE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3" fillId="0" borderId="0" xfId="49" applyNumberFormat="1" applyFont="1" applyAlignment="1">
      <alignment horizontal="left" vertical="center" wrapText="1"/>
    </xf>
    <xf numFmtId="49" fontId="3" fillId="0" borderId="0" xfId="49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58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65"/>
  <sheetViews>
    <sheetView tabSelected="1" view="pageBreakPreview" zoomScaleNormal="100" topLeftCell="A206" workbookViewId="0">
      <selection activeCell="H230" sqref="H230"/>
    </sheetView>
  </sheetViews>
  <sheetFormatPr defaultColWidth="9" defaultRowHeight="20.25"/>
  <cols>
    <col min="1" max="1" width="4.875" customWidth="1"/>
    <col min="2" max="2" width="24.25" style="1" customWidth="1"/>
    <col min="3" max="3" width="11.875" customWidth="1"/>
    <col min="4" max="4" width="9.25" customWidth="1"/>
    <col min="5" max="5" width="14.25" style="2" customWidth="1"/>
    <col min="6" max="6" width="16.875" style="3" customWidth="1"/>
    <col min="7" max="7" width="9.875" customWidth="1"/>
    <col min="8" max="8" width="10.5" style="4" customWidth="1"/>
    <col min="12" max="12" width="9" customWidth="1"/>
  </cols>
  <sheetData>
    <row r="1" ht="57" customHeight="1" spans="1:8">
      <c r="A1" s="5" t="s">
        <v>0</v>
      </c>
      <c r="B1" s="6"/>
      <c r="C1" s="5"/>
      <c r="D1" s="5"/>
      <c r="E1" s="7"/>
      <c r="F1" s="8"/>
      <c r="G1" s="5"/>
      <c r="H1" s="5"/>
    </row>
    <row r="2" ht="37" customHeight="1" spans="1:8">
      <c r="A2" s="9" t="s">
        <v>1</v>
      </c>
      <c r="B2" s="10"/>
      <c r="C2" s="9"/>
      <c r="D2" s="11" t="s">
        <v>2</v>
      </c>
      <c r="E2" s="12"/>
      <c r="F2" s="13" t="s">
        <v>3</v>
      </c>
      <c r="G2" s="11"/>
      <c r="H2" s="11"/>
    </row>
    <row r="3" ht="55" customHeight="1" spans="1:8">
      <c r="A3" s="14" t="s">
        <v>4</v>
      </c>
      <c r="B3" s="15" t="s">
        <v>5</v>
      </c>
      <c r="C3" s="16" t="s">
        <v>6</v>
      </c>
      <c r="D3" s="14" t="s">
        <v>7</v>
      </c>
      <c r="E3" s="17" t="s">
        <v>8</v>
      </c>
      <c r="F3" s="18" t="s">
        <v>9</v>
      </c>
      <c r="G3" s="19" t="s">
        <v>10</v>
      </c>
      <c r="H3" s="20" t="s">
        <v>11</v>
      </c>
    </row>
    <row r="4" ht="21" customHeight="1" spans="1:8">
      <c r="A4" s="21">
        <v>1</v>
      </c>
      <c r="B4" s="22" t="s">
        <v>12</v>
      </c>
      <c r="C4" s="23" t="s">
        <v>13</v>
      </c>
      <c r="D4" s="24">
        <v>8</v>
      </c>
      <c r="E4" s="25" t="s">
        <v>14</v>
      </c>
      <c r="F4" s="26" t="s">
        <v>15</v>
      </c>
      <c r="G4" s="25">
        <v>2</v>
      </c>
      <c r="H4" s="27">
        <v>3400</v>
      </c>
    </row>
    <row r="5" ht="21" customHeight="1" spans="1:8">
      <c r="A5" s="28"/>
      <c r="B5" s="29"/>
      <c r="C5" s="30"/>
      <c r="D5" s="31"/>
      <c r="E5" s="25" t="s">
        <v>16</v>
      </c>
      <c r="F5" s="26" t="s">
        <v>17</v>
      </c>
      <c r="G5" s="25">
        <v>3</v>
      </c>
      <c r="H5" s="27">
        <v>5100</v>
      </c>
    </row>
    <row r="6" ht="21" customHeight="1" spans="1:8">
      <c r="A6" s="28"/>
      <c r="B6" s="29"/>
      <c r="C6" s="30"/>
      <c r="D6" s="31"/>
      <c r="E6" s="25" t="s">
        <v>18</v>
      </c>
      <c r="F6" s="26" t="s">
        <v>17</v>
      </c>
      <c r="G6" s="25">
        <v>3</v>
      </c>
      <c r="H6" s="27">
        <v>5100</v>
      </c>
    </row>
    <row r="7" ht="21" customHeight="1" spans="1:8">
      <c r="A7" s="28"/>
      <c r="B7" s="29"/>
      <c r="C7" s="30"/>
      <c r="D7" s="31"/>
      <c r="E7" s="25" t="s">
        <v>19</v>
      </c>
      <c r="F7" s="26" t="s">
        <v>17</v>
      </c>
      <c r="G7" s="25">
        <v>3</v>
      </c>
      <c r="H7" s="27">
        <v>5100</v>
      </c>
    </row>
    <row r="8" ht="21" customHeight="1" spans="1:8">
      <c r="A8" s="28"/>
      <c r="B8" s="29"/>
      <c r="C8" s="30"/>
      <c r="D8" s="31"/>
      <c r="E8" s="25" t="s">
        <v>20</v>
      </c>
      <c r="F8" s="26" t="s">
        <v>17</v>
      </c>
      <c r="G8" s="25">
        <v>3</v>
      </c>
      <c r="H8" s="27">
        <v>5100</v>
      </c>
    </row>
    <row r="9" ht="21" customHeight="1" spans="1:8">
      <c r="A9" s="28"/>
      <c r="B9" s="29"/>
      <c r="C9" s="30"/>
      <c r="D9" s="31"/>
      <c r="E9" s="25" t="s">
        <v>21</v>
      </c>
      <c r="F9" s="26" t="s">
        <v>17</v>
      </c>
      <c r="G9" s="25">
        <v>3</v>
      </c>
      <c r="H9" s="27">
        <v>5100</v>
      </c>
    </row>
    <row r="10" ht="21" customHeight="1" spans="1:8">
      <c r="A10" s="28"/>
      <c r="B10" s="29"/>
      <c r="C10" s="30"/>
      <c r="D10" s="31"/>
      <c r="E10" s="25" t="s">
        <v>22</v>
      </c>
      <c r="F10" s="26" t="s">
        <v>17</v>
      </c>
      <c r="G10" s="25">
        <v>3</v>
      </c>
      <c r="H10" s="27">
        <v>5100</v>
      </c>
    </row>
    <row r="11" ht="21" customHeight="1" spans="1:8">
      <c r="A11" s="28"/>
      <c r="B11" s="29"/>
      <c r="C11" s="30"/>
      <c r="D11" s="31"/>
      <c r="E11" s="25" t="s">
        <v>23</v>
      </c>
      <c r="F11" s="26" t="s">
        <v>17</v>
      </c>
      <c r="G11" s="25">
        <v>3</v>
      </c>
      <c r="H11" s="27">
        <v>5100</v>
      </c>
    </row>
    <row r="12" ht="21" customHeight="1" spans="1:8">
      <c r="A12" s="32"/>
      <c r="B12" s="33"/>
      <c r="C12" s="34"/>
      <c r="D12" s="35"/>
      <c r="E12" s="25" t="s">
        <v>24</v>
      </c>
      <c r="F12" s="26"/>
      <c r="G12" s="25"/>
      <c r="H12" s="27">
        <f>SUM(H4:H11)</f>
        <v>39100</v>
      </c>
    </row>
    <row r="13" ht="21" customHeight="1" spans="1:8">
      <c r="A13" s="21">
        <v>2</v>
      </c>
      <c r="B13" s="36" t="s">
        <v>25</v>
      </c>
      <c r="C13" s="37" t="s">
        <v>26</v>
      </c>
      <c r="D13" s="21">
        <v>10</v>
      </c>
      <c r="E13" s="25" t="s">
        <v>27</v>
      </c>
      <c r="F13" s="38" t="s">
        <v>28</v>
      </c>
      <c r="G13" s="39">
        <v>1</v>
      </c>
      <c r="H13" s="39">
        <f>1550*G13</f>
        <v>1550</v>
      </c>
    </row>
    <row r="14" ht="21" customHeight="1" spans="1:8">
      <c r="A14" s="28"/>
      <c r="B14" s="40"/>
      <c r="C14" s="41"/>
      <c r="D14" s="28"/>
      <c r="E14" s="25" t="s">
        <v>29</v>
      </c>
      <c r="F14" s="38" t="s">
        <v>28</v>
      </c>
      <c r="G14" s="39">
        <v>1</v>
      </c>
      <c r="H14" s="39">
        <f>1550*G14</f>
        <v>1550</v>
      </c>
    </row>
    <row r="15" ht="21" customHeight="1" spans="1:8">
      <c r="A15" s="28"/>
      <c r="B15" s="40"/>
      <c r="C15" s="41"/>
      <c r="D15" s="28"/>
      <c r="E15" s="25" t="s">
        <v>30</v>
      </c>
      <c r="F15" s="38" t="s">
        <v>31</v>
      </c>
      <c r="G15" s="39">
        <v>4</v>
      </c>
      <c r="H15" s="39">
        <v>6800</v>
      </c>
    </row>
    <row r="16" ht="21" customHeight="1" spans="1:8">
      <c r="A16" s="28"/>
      <c r="B16" s="40"/>
      <c r="C16" s="41"/>
      <c r="D16" s="28"/>
      <c r="E16" s="25" t="s">
        <v>27</v>
      </c>
      <c r="F16" s="38" t="s">
        <v>31</v>
      </c>
      <c r="G16" s="39">
        <v>4</v>
      </c>
      <c r="H16" s="39">
        <v>6800</v>
      </c>
    </row>
    <row r="17" ht="21" customHeight="1" spans="1:8">
      <c r="A17" s="28"/>
      <c r="B17" s="40"/>
      <c r="C17" s="41"/>
      <c r="D17" s="28"/>
      <c r="E17" s="25" t="s">
        <v>29</v>
      </c>
      <c r="F17" s="38" t="s">
        <v>31</v>
      </c>
      <c r="G17" s="39">
        <v>4</v>
      </c>
      <c r="H17" s="39">
        <v>6800</v>
      </c>
    </row>
    <row r="18" ht="21" customHeight="1" spans="1:8">
      <c r="A18" s="28"/>
      <c r="B18" s="40"/>
      <c r="C18" s="41"/>
      <c r="D18" s="28"/>
      <c r="E18" s="25" t="s">
        <v>32</v>
      </c>
      <c r="F18" s="38" t="s">
        <v>31</v>
      </c>
      <c r="G18" s="39">
        <v>4</v>
      </c>
      <c r="H18" s="39">
        <v>6800</v>
      </c>
    </row>
    <row r="19" ht="21" customHeight="1" spans="1:8">
      <c r="A19" s="28"/>
      <c r="B19" s="40"/>
      <c r="C19" s="41"/>
      <c r="D19" s="28"/>
      <c r="E19" s="25" t="s">
        <v>33</v>
      </c>
      <c r="F19" s="38" t="s">
        <v>31</v>
      </c>
      <c r="G19" s="39">
        <v>4</v>
      </c>
      <c r="H19" s="39">
        <v>6800</v>
      </c>
    </row>
    <row r="20" ht="21" customHeight="1" spans="1:8">
      <c r="A20" s="28"/>
      <c r="B20" s="40"/>
      <c r="C20" s="41"/>
      <c r="D20" s="28"/>
      <c r="E20" s="25" t="s">
        <v>34</v>
      </c>
      <c r="F20" s="38" t="s">
        <v>31</v>
      </c>
      <c r="G20" s="39">
        <v>4</v>
      </c>
      <c r="H20" s="39">
        <v>6800</v>
      </c>
    </row>
    <row r="21" ht="21" customHeight="1" spans="1:8">
      <c r="A21" s="28"/>
      <c r="B21" s="40"/>
      <c r="C21" s="41"/>
      <c r="D21" s="28"/>
      <c r="E21" s="25" t="s">
        <v>35</v>
      </c>
      <c r="F21" s="38" t="s">
        <v>17</v>
      </c>
      <c r="G21" s="39">
        <v>3</v>
      </c>
      <c r="H21" s="39">
        <v>5100</v>
      </c>
    </row>
    <row r="22" ht="21" customHeight="1" spans="1:8">
      <c r="A22" s="28"/>
      <c r="B22" s="40"/>
      <c r="C22" s="41"/>
      <c r="D22" s="28"/>
      <c r="E22" s="25" t="s">
        <v>36</v>
      </c>
      <c r="F22" s="38" t="s">
        <v>17</v>
      </c>
      <c r="G22" s="39">
        <v>3</v>
      </c>
      <c r="H22" s="39">
        <v>5100</v>
      </c>
    </row>
    <row r="23" ht="21" customHeight="1" spans="1:8">
      <c r="A23" s="28"/>
      <c r="B23" s="40"/>
      <c r="C23" s="41"/>
      <c r="D23" s="28"/>
      <c r="E23" s="25" t="s">
        <v>37</v>
      </c>
      <c r="F23" s="38" t="s">
        <v>17</v>
      </c>
      <c r="G23" s="39">
        <v>3</v>
      </c>
      <c r="H23" s="39">
        <v>5100</v>
      </c>
    </row>
    <row r="24" ht="21" customHeight="1" spans="1:8">
      <c r="A24" s="28"/>
      <c r="B24" s="40"/>
      <c r="C24" s="41"/>
      <c r="D24" s="28"/>
      <c r="E24" s="25" t="s">
        <v>38</v>
      </c>
      <c r="F24" s="38" t="s">
        <v>17</v>
      </c>
      <c r="G24" s="39">
        <v>3</v>
      </c>
      <c r="H24" s="39">
        <v>5100</v>
      </c>
    </row>
    <row r="25" ht="21" customHeight="1" spans="1:8">
      <c r="A25" s="32"/>
      <c r="B25" s="42"/>
      <c r="C25" s="43"/>
      <c r="D25" s="32"/>
      <c r="E25" s="25" t="s">
        <v>24</v>
      </c>
      <c r="F25" s="26"/>
      <c r="G25" s="25"/>
      <c r="H25" s="27">
        <f>SUM(H13:H24)</f>
        <v>64300</v>
      </c>
    </row>
    <row r="26" ht="21" customHeight="1" spans="1:8">
      <c r="A26" s="21">
        <v>3</v>
      </c>
      <c r="B26" s="36" t="s">
        <v>39</v>
      </c>
      <c r="C26" s="44" t="s">
        <v>40</v>
      </c>
      <c r="D26" s="21">
        <v>4</v>
      </c>
      <c r="E26" s="25" t="s">
        <v>41</v>
      </c>
      <c r="F26" s="38" t="s">
        <v>17</v>
      </c>
      <c r="G26" s="39">
        <v>3</v>
      </c>
      <c r="H26" s="39">
        <v>5100</v>
      </c>
    </row>
    <row r="27" ht="21" customHeight="1" spans="1:8">
      <c r="A27" s="28"/>
      <c r="B27" s="40"/>
      <c r="C27" s="45"/>
      <c r="D27" s="28"/>
      <c r="E27" s="25" t="s">
        <v>42</v>
      </c>
      <c r="F27" s="38" t="s">
        <v>17</v>
      </c>
      <c r="G27" s="39">
        <v>3</v>
      </c>
      <c r="H27" s="39">
        <v>5100</v>
      </c>
    </row>
    <row r="28" ht="21" customHeight="1" spans="1:8">
      <c r="A28" s="28"/>
      <c r="B28" s="40"/>
      <c r="C28" s="45"/>
      <c r="D28" s="28"/>
      <c r="E28" s="25" t="s">
        <v>43</v>
      </c>
      <c r="F28" s="38" t="s">
        <v>17</v>
      </c>
      <c r="G28" s="39">
        <v>3</v>
      </c>
      <c r="H28" s="39">
        <v>5100</v>
      </c>
    </row>
    <row r="29" ht="21" customHeight="1" spans="1:8">
      <c r="A29" s="28"/>
      <c r="B29" s="40"/>
      <c r="C29" s="45"/>
      <c r="D29" s="28"/>
      <c r="E29" s="25" t="s">
        <v>44</v>
      </c>
      <c r="F29" s="38" t="s">
        <v>17</v>
      </c>
      <c r="G29" s="39">
        <v>3</v>
      </c>
      <c r="H29" s="39">
        <v>5100</v>
      </c>
    </row>
    <row r="30" ht="21" customHeight="1" spans="1:8">
      <c r="A30" s="32"/>
      <c r="B30" s="42"/>
      <c r="C30" s="46"/>
      <c r="D30" s="32"/>
      <c r="E30" s="25" t="s">
        <v>24</v>
      </c>
      <c r="F30" s="26"/>
      <c r="G30" s="25"/>
      <c r="H30" s="27">
        <f>SUM(H26:H29)</f>
        <v>20400</v>
      </c>
    </row>
    <row r="31" ht="21" customHeight="1" spans="1:8">
      <c r="A31" s="21">
        <v>4</v>
      </c>
      <c r="B31" s="36" t="s">
        <v>45</v>
      </c>
      <c r="C31" s="47" t="s">
        <v>46</v>
      </c>
      <c r="D31" s="21">
        <v>3</v>
      </c>
      <c r="E31" s="25" t="s">
        <v>47</v>
      </c>
      <c r="F31" s="38" t="s">
        <v>31</v>
      </c>
      <c r="G31" s="25">
        <v>4</v>
      </c>
      <c r="H31" s="27">
        <v>6800</v>
      </c>
    </row>
    <row r="32" ht="21" customHeight="1" spans="1:8">
      <c r="A32" s="28"/>
      <c r="B32" s="40"/>
      <c r="C32" s="48"/>
      <c r="D32" s="28"/>
      <c r="E32" s="49" t="s">
        <v>48</v>
      </c>
      <c r="F32" s="38" t="s">
        <v>17</v>
      </c>
      <c r="G32" s="39">
        <v>3</v>
      </c>
      <c r="H32" s="39">
        <v>5100</v>
      </c>
    </row>
    <row r="33" ht="21" customHeight="1" spans="1:8">
      <c r="A33" s="28"/>
      <c r="B33" s="40"/>
      <c r="C33" s="48"/>
      <c r="D33" s="28"/>
      <c r="E33" s="25" t="s">
        <v>49</v>
      </c>
      <c r="F33" s="38" t="s">
        <v>50</v>
      </c>
      <c r="G33" s="39">
        <v>1</v>
      </c>
      <c r="H33" s="39">
        <v>1700</v>
      </c>
    </row>
    <row r="34" ht="21" customHeight="1" spans="1:8">
      <c r="A34" s="32"/>
      <c r="B34" s="42"/>
      <c r="C34" s="50"/>
      <c r="D34" s="32"/>
      <c r="E34" s="25" t="s">
        <v>24</v>
      </c>
      <c r="F34" s="26"/>
      <c r="G34" s="25"/>
      <c r="H34" s="51">
        <f>SUM(H31:H33)</f>
        <v>13600</v>
      </c>
    </row>
    <row r="35" ht="21" customHeight="1" spans="1:8">
      <c r="A35" s="21">
        <v>5</v>
      </c>
      <c r="B35" s="36" t="s">
        <v>51</v>
      </c>
      <c r="C35" s="21" t="s">
        <v>52</v>
      </c>
      <c r="D35" s="21">
        <v>3</v>
      </c>
      <c r="E35" s="52" t="s">
        <v>53</v>
      </c>
      <c r="F35" s="53" t="s">
        <v>31</v>
      </c>
      <c r="G35" s="53" t="s">
        <v>54</v>
      </c>
      <c r="H35" s="39">
        <v>6800</v>
      </c>
    </row>
    <row r="36" ht="21" customHeight="1" spans="1:9">
      <c r="A36" s="28"/>
      <c r="B36" s="40"/>
      <c r="C36" s="28"/>
      <c r="D36" s="28"/>
      <c r="E36" s="49" t="s">
        <v>55</v>
      </c>
      <c r="F36" s="53" t="s">
        <v>17</v>
      </c>
      <c r="G36" s="54">
        <v>3</v>
      </c>
      <c r="H36" s="39">
        <v>5100</v>
      </c>
      <c r="I36" s="68"/>
    </row>
    <row r="37" ht="21" customHeight="1" spans="1:9">
      <c r="A37" s="28"/>
      <c r="B37" s="40"/>
      <c r="C37" s="28"/>
      <c r="D37" s="28"/>
      <c r="E37" s="49" t="s">
        <v>56</v>
      </c>
      <c r="F37" s="53" t="s">
        <v>50</v>
      </c>
      <c r="G37" s="54">
        <v>1</v>
      </c>
      <c r="H37" s="39">
        <v>1700</v>
      </c>
      <c r="I37" s="68"/>
    </row>
    <row r="38" ht="21" customHeight="1" spans="1:9">
      <c r="A38" s="32"/>
      <c r="B38" s="42"/>
      <c r="C38" s="32"/>
      <c r="D38" s="32"/>
      <c r="E38" s="25" t="s">
        <v>24</v>
      </c>
      <c r="F38" s="26"/>
      <c r="G38" s="25"/>
      <c r="H38" s="27">
        <f>SUM(H35:H37)</f>
        <v>13600</v>
      </c>
      <c r="I38" s="68"/>
    </row>
    <row r="39" ht="21" customHeight="1" spans="1:13">
      <c r="A39" s="21">
        <v>6</v>
      </c>
      <c r="B39" s="44" t="s">
        <v>57</v>
      </c>
      <c r="C39" s="47" t="s">
        <v>58</v>
      </c>
      <c r="D39" s="36">
        <v>7</v>
      </c>
      <c r="E39" s="25" t="s">
        <v>59</v>
      </c>
      <c r="F39" s="55" t="s">
        <v>31</v>
      </c>
      <c r="G39" s="56">
        <v>4</v>
      </c>
      <c r="H39" s="57">
        <v>6800</v>
      </c>
      <c r="I39" s="68"/>
      <c r="M39" s="69"/>
    </row>
    <row r="40" ht="21" customHeight="1" spans="1:9">
      <c r="A40" s="28"/>
      <c r="B40" s="45"/>
      <c r="C40" s="48"/>
      <c r="D40" s="40"/>
      <c r="E40" s="25" t="s">
        <v>60</v>
      </c>
      <c r="F40" s="55" t="s">
        <v>31</v>
      </c>
      <c r="G40" s="56">
        <v>4</v>
      </c>
      <c r="H40" s="57">
        <v>6800</v>
      </c>
      <c r="I40" s="68"/>
    </row>
    <row r="41" ht="21" customHeight="1" spans="1:9">
      <c r="A41" s="28"/>
      <c r="B41" s="45"/>
      <c r="C41" s="48"/>
      <c r="D41" s="40"/>
      <c r="E41" s="25" t="s">
        <v>61</v>
      </c>
      <c r="F41" s="55" t="s">
        <v>31</v>
      </c>
      <c r="G41" s="56">
        <v>4</v>
      </c>
      <c r="H41" s="57">
        <v>6800</v>
      </c>
      <c r="I41" s="68"/>
    </row>
    <row r="42" ht="21" customHeight="1" spans="1:9">
      <c r="A42" s="28"/>
      <c r="B42" s="45"/>
      <c r="C42" s="48"/>
      <c r="D42" s="40"/>
      <c r="E42" s="25" t="s">
        <v>62</v>
      </c>
      <c r="F42" s="55" t="s">
        <v>31</v>
      </c>
      <c r="G42" s="56">
        <v>4</v>
      </c>
      <c r="H42" s="57">
        <v>6800</v>
      </c>
      <c r="I42" s="68"/>
    </row>
    <row r="43" ht="21" customHeight="1" spans="1:9">
      <c r="A43" s="28"/>
      <c r="B43" s="45"/>
      <c r="C43" s="48"/>
      <c r="D43" s="40"/>
      <c r="E43" s="25" t="s">
        <v>63</v>
      </c>
      <c r="F43" s="55" t="s">
        <v>31</v>
      </c>
      <c r="G43" s="56">
        <v>4</v>
      </c>
      <c r="H43" s="57">
        <v>6800</v>
      </c>
      <c r="I43" s="68"/>
    </row>
    <row r="44" ht="21" customHeight="1" spans="1:9">
      <c r="A44" s="28"/>
      <c r="B44" s="45"/>
      <c r="C44" s="48"/>
      <c r="D44" s="40"/>
      <c r="E44" s="25" t="s">
        <v>64</v>
      </c>
      <c r="F44" s="55" t="s">
        <v>31</v>
      </c>
      <c r="G44" s="56">
        <v>4</v>
      </c>
      <c r="H44" s="57">
        <v>6800</v>
      </c>
      <c r="I44" s="68"/>
    </row>
    <row r="45" ht="21" customHeight="1" spans="1:8">
      <c r="A45" s="28"/>
      <c r="B45" s="45"/>
      <c r="C45" s="48"/>
      <c r="D45" s="40"/>
      <c r="E45" s="25" t="s">
        <v>65</v>
      </c>
      <c r="F45" s="55" t="s">
        <v>31</v>
      </c>
      <c r="G45" s="56">
        <v>4</v>
      </c>
      <c r="H45" s="57">
        <v>6800</v>
      </c>
    </row>
    <row r="46" ht="21" customHeight="1" spans="1:8">
      <c r="A46" s="32"/>
      <c r="B46" s="46"/>
      <c r="C46" s="50"/>
      <c r="D46" s="42"/>
      <c r="E46" s="25" t="s">
        <v>24</v>
      </c>
      <c r="F46" s="26"/>
      <c r="G46" s="25"/>
      <c r="H46" s="58">
        <f>SUM(H39:H45)</f>
        <v>47600</v>
      </c>
    </row>
    <row r="47" ht="21" customHeight="1" spans="1:8">
      <c r="A47" s="21">
        <v>7</v>
      </c>
      <c r="B47" s="59" t="s">
        <v>66</v>
      </c>
      <c r="C47" s="47" t="s">
        <v>67</v>
      </c>
      <c r="D47" s="60">
        <v>14</v>
      </c>
      <c r="E47" s="55" t="s">
        <v>68</v>
      </c>
      <c r="F47" s="55" t="s">
        <v>31</v>
      </c>
      <c r="G47" s="56">
        <v>4</v>
      </c>
      <c r="H47" s="61">
        <v>6800</v>
      </c>
    </row>
    <row r="48" ht="21" customHeight="1" spans="1:8">
      <c r="A48" s="28"/>
      <c r="B48" s="62"/>
      <c r="C48" s="48"/>
      <c r="D48" s="63"/>
      <c r="E48" s="55" t="s">
        <v>69</v>
      </c>
      <c r="F48" s="55" t="s">
        <v>31</v>
      </c>
      <c r="G48" s="56">
        <v>4</v>
      </c>
      <c r="H48" s="61">
        <v>6800</v>
      </c>
    </row>
    <row r="49" ht="21" customHeight="1" spans="1:8">
      <c r="A49" s="28"/>
      <c r="B49" s="62"/>
      <c r="C49" s="48"/>
      <c r="D49" s="63"/>
      <c r="E49" s="55" t="s">
        <v>70</v>
      </c>
      <c r="F49" s="55" t="s">
        <v>31</v>
      </c>
      <c r="G49" s="56">
        <v>4</v>
      </c>
      <c r="H49" s="61">
        <v>6800</v>
      </c>
    </row>
    <row r="50" ht="21" customHeight="1" spans="1:8">
      <c r="A50" s="28"/>
      <c r="B50" s="62"/>
      <c r="C50" s="48"/>
      <c r="D50" s="63"/>
      <c r="E50" s="49" t="s">
        <v>71</v>
      </c>
      <c r="F50" s="64" t="s">
        <v>50</v>
      </c>
      <c r="G50" s="65">
        <v>1</v>
      </c>
      <c r="H50" s="61">
        <v>1700</v>
      </c>
    </row>
    <row r="51" ht="21" customHeight="1" spans="1:8">
      <c r="A51" s="28"/>
      <c r="B51" s="62"/>
      <c r="C51" s="48"/>
      <c r="D51" s="63"/>
      <c r="E51" s="52" t="s">
        <v>72</v>
      </c>
      <c r="F51" s="64" t="s">
        <v>17</v>
      </c>
      <c r="G51" s="65">
        <v>3</v>
      </c>
      <c r="H51" s="61">
        <v>5100</v>
      </c>
    </row>
    <row r="52" ht="21" customHeight="1" spans="1:8">
      <c r="A52" s="28"/>
      <c r="B52" s="62"/>
      <c r="C52" s="48"/>
      <c r="D52" s="63"/>
      <c r="E52" s="25" t="s">
        <v>73</v>
      </c>
      <c r="F52" s="26" t="s">
        <v>17</v>
      </c>
      <c r="G52" s="25">
        <v>3</v>
      </c>
      <c r="H52" s="61">
        <v>5100</v>
      </c>
    </row>
    <row r="53" ht="21" customHeight="1" spans="1:8">
      <c r="A53" s="28"/>
      <c r="B53" s="62"/>
      <c r="C53" s="48"/>
      <c r="D53" s="63"/>
      <c r="E53" s="25" t="s">
        <v>74</v>
      </c>
      <c r="F53" s="26" t="s">
        <v>17</v>
      </c>
      <c r="G53" s="25">
        <v>3</v>
      </c>
      <c r="H53" s="61">
        <v>5100</v>
      </c>
    </row>
    <row r="54" ht="21" customHeight="1" spans="1:8">
      <c r="A54" s="28"/>
      <c r="B54" s="62"/>
      <c r="C54" s="48"/>
      <c r="D54" s="63"/>
      <c r="E54" s="25" t="s">
        <v>75</v>
      </c>
      <c r="F54" s="26" t="s">
        <v>31</v>
      </c>
      <c r="G54" s="25">
        <v>4</v>
      </c>
      <c r="H54" s="58">
        <v>6800</v>
      </c>
    </row>
    <row r="55" ht="21" customHeight="1" spans="1:8">
      <c r="A55" s="28"/>
      <c r="B55" s="62"/>
      <c r="C55" s="48"/>
      <c r="D55" s="63"/>
      <c r="E55" s="17" t="s">
        <v>76</v>
      </c>
      <c r="F55" s="26" t="s">
        <v>31</v>
      </c>
      <c r="G55" s="25">
        <v>4</v>
      </c>
      <c r="H55" s="58">
        <v>6800</v>
      </c>
    </row>
    <row r="56" ht="21" customHeight="1" spans="1:8">
      <c r="A56" s="28"/>
      <c r="B56" s="62"/>
      <c r="C56" s="48"/>
      <c r="D56" s="63"/>
      <c r="E56" s="25" t="s">
        <v>77</v>
      </c>
      <c r="F56" s="26" t="s">
        <v>31</v>
      </c>
      <c r="G56" s="25">
        <v>4</v>
      </c>
      <c r="H56" s="58">
        <v>6800</v>
      </c>
    </row>
    <row r="57" ht="21" customHeight="1" spans="1:8">
      <c r="A57" s="28"/>
      <c r="B57" s="62"/>
      <c r="C57" s="48"/>
      <c r="D57" s="63"/>
      <c r="E57" s="17" t="s">
        <v>78</v>
      </c>
      <c r="F57" s="26" t="s">
        <v>31</v>
      </c>
      <c r="G57" s="25">
        <v>4</v>
      </c>
      <c r="H57" s="58">
        <v>6800</v>
      </c>
    </row>
    <row r="58" ht="21" customHeight="1" spans="1:8">
      <c r="A58" s="28"/>
      <c r="B58" s="62"/>
      <c r="C58" s="48"/>
      <c r="D58" s="63"/>
      <c r="E58" s="25" t="s">
        <v>79</v>
      </c>
      <c r="F58" s="26" t="s">
        <v>17</v>
      </c>
      <c r="G58" s="25">
        <v>3</v>
      </c>
      <c r="H58" s="58">
        <v>5100</v>
      </c>
    </row>
    <row r="59" ht="21" customHeight="1" spans="1:8">
      <c r="A59" s="28"/>
      <c r="B59" s="62"/>
      <c r="C59" s="48"/>
      <c r="D59" s="63"/>
      <c r="E59" s="25" t="s">
        <v>80</v>
      </c>
      <c r="F59" s="26" t="s">
        <v>15</v>
      </c>
      <c r="G59" s="25">
        <v>2</v>
      </c>
      <c r="H59" s="58">
        <v>3400</v>
      </c>
    </row>
    <row r="60" ht="21" customHeight="1" spans="1:8">
      <c r="A60" s="28"/>
      <c r="B60" s="62"/>
      <c r="C60" s="48"/>
      <c r="D60" s="63"/>
      <c r="E60" s="25" t="s">
        <v>81</v>
      </c>
      <c r="F60" s="26" t="s">
        <v>50</v>
      </c>
      <c r="G60" s="25">
        <v>1</v>
      </c>
      <c r="H60" s="58">
        <v>1700</v>
      </c>
    </row>
    <row r="61" ht="21" customHeight="1" spans="1:8">
      <c r="A61" s="32"/>
      <c r="B61" s="66"/>
      <c r="C61" s="50"/>
      <c r="D61" s="67"/>
      <c r="E61" s="25" t="s">
        <v>24</v>
      </c>
      <c r="F61" s="26"/>
      <c r="G61" s="25"/>
      <c r="H61" s="58">
        <f>SUM(H47:H60)</f>
        <v>74800</v>
      </c>
    </row>
    <row r="62" ht="21" customHeight="1" spans="1:8">
      <c r="A62" s="21">
        <v>8</v>
      </c>
      <c r="B62" s="22" t="s">
        <v>82</v>
      </c>
      <c r="C62" s="21" t="s">
        <v>83</v>
      </c>
      <c r="D62" s="21">
        <v>13</v>
      </c>
      <c r="E62" s="25" t="s">
        <v>84</v>
      </c>
      <c r="F62" s="64" t="s">
        <v>31</v>
      </c>
      <c r="G62" s="65">
        <v>4</v>
      </c>
      <c r="H62" s="57">
        <v>6800</v>
      </c>
    </row>
    <row r="63" ht="21" customHeight="1" spans="1:8">
      <c r="A63" s="28"/>
      <c r="B63" s="29"/>
      <c r="C63" s="28"/>
      <c r="D63" s="28"/>
      <c r="E63" s="25" t="s">
        <v>85</v>
      </c>
      <c r="F63" s="64" t="s">
        <v>31</v>
      </c>
      <c r="G63" s="65">
        <v>4</v>
      </c>
      <c r="H63" s="57">
        <v>6800</v>
      </c>
    </row>
    <row r="64" ht="21" customHeight="1" spans="1:8">
      <c r="A64" s="28"/>
      <c r="B64" s="29"/>
      <c r="C64" s="28"/>
      <c r="D64" s="28"/>
      <c r="E64" s="25" t="s">
        <v>86</v>
      </c>
      <c r="F64" s="64" t="s">
        <v>31</v>
      </c>
      <c r="G64" s="65">
        <v>4</v>
      </c>
      <c r="H64" s="57">
        <v>6800</v>
      </c>
    </row>
    <row r="65" ht="21" customHeight="1" spans="1:8">
      <c r="A65" s="28"/>
      <c r="B65" s="29"/>
      <c r="C65" s="28"/>
      <c r="D65" s="28"/>
      <c r="E65" s="25" t="s">
        <v>87</v>
      </c>
      <c r="F65" s="64" t="s">
        <v>31</v>
      </c>
      <c r="G65" s="65">
        <v>4</v>
      </c>
      <c r="H65" s="57">
        <v>6800</v>
      </c>
    </row>
    <row r="66" ht="21" customHeight="1" spans="1:8">
      <c r="A66" s="28"/>
      <c r="B66" s="29"/>
      <c r="C66" s="28"/>
      <c r="D66" s="28"/>
      <c r="E66" s="25" t="s">
        <v>88</v>
      </c>
      <c r="F66" s="64" t="s">
        <v>31</v>
      </c>
      <c r="G66" s="65">
        <v>4</v>
      </c>
      <c r="H66" s="57">
        <v>6800</v>
      </c>
    </row>
    <row r="67" ht="21" customHeight="1" spans="1:8">
      <c r="A67" s="28"/>
      <c r="B67" s="29"/>
      <c r="C67" s="28"/>
      <c r="D67" s="28"/>
      <c r="E67" s="25" t="s">
        <v>89</v>
      </c>
      <c r="F67" s="64" t="s">
        <v>17</v>
      </c>
      <c r="G67" s="65">
        <v>3</v>
      </c>
      <c r="H67" s="57">
        <v>5100</v>
      </c>
    </row>
    <row r="68" ht="21" customHeight="1" spans="1:8">
      <c r="A68" s="28"/>
      <c r="B68" s="29"/>
      <c r="C68" s="28"/>
      <c r="D68" s="28"/>
      <c r="E68" s="25" t="s">
        <v>90</v>
      </c>
      <c r="F68" s="64" t="s">
        <v>17</v>
      </c>
      <c r="G68" s="65">
        <v>3</v>
      </c>
      <c r="H68" s="57">
        <v>5100</v>
      </c>
    </row>
    <row r="69" ht="21" customHeight="1" spans="1:8">
      <c r="A69" s="28"/>
      <c r="B69" s="29"/>
      <c r="C69" s="28"/>
      <c r="D69" s="28"/>
      <c r="E69" s="17" t="s">
        <v>91</v>
      </c>
      <c r="F69" s="64" t="s">
        <v>17</v>
      </c>
      <c r="G69" s="65">
        <v>3</v>
      </c>
      <c r="H69" s="57">
        <v>5100</v>
      </c>
    </row>
    <row r="70" ht="21" customHeight="1" spans="1:8">
      <c r="A70" s="28"/>
      <c r="B70" s="29"/>
      <c r="C70" s="28"/>
      <c r="D70" s="28"/>
      <c r="E70" s="17" t="s">
        <v>92</v>
      </c>
      <c r="F70" s="64" t="s">
        <v>17</v>
      </c>
      <c r="G70" s="65">
        <v>3</v>
      </c>
      <c r="H70" s="57">
        <v>5100</v>
      </c>
    </row>
    <row r="71" ht="21" customHeight="1" spans="1:8">
      <c r="A71" s="28"/>
      <c r="B71" s="29"/>
      <c r="C71" s="28"/>
      <c r="D71" s="28"/>
      <c r="E71" s="25" t="s">
        <v>93</v>
      </c>
      <c r="F71" s="64" t="s">
        <v>17</v>
      </c>
      <c r="G71" s="65">
        <v>3</v>
      </c>
      <c r="H71" s="57">
        <v>5100</v>
      </c>
    </row>
    <row r="72" ht="21" customHeight="1" spans="1:8">
      <c r="A72" s="28"/>
      <c r="B72" s="29"/>
      <c r="C72" s="28"/>
      <c r="D72" s="28"/>
      <c r="E72" s="25" t="s">
        <v>94</v>
      </c>
      <c r="F72" s="26" t="s">
        <v>17</v>
      </c>
      <c r="G72" s="25">
        <v>3</v>
      </c>
      <c r="H72" s="57">
        <v>5100</v>
      </c>
    </row>
    <row r="73" ht="21" customHeight="1" spans="1:8">
      <c r="A73" s="28"/>
      <c r="B73" s="29"/>
      <c r="C73" s="28"/>
      <c r="D73" s="28"/>
      <c r="E73" s="25" t="s">
        <v>95</v>
      </c>
      <c r="F73" s="26" t="s">
        <v>17</v>
      </c>
      <c r="G73" s="25">
        <v>3</v>
      </c>
      <c r="H73" s="57">
        <v>5100</v>
      </c>
    </row>
    <row r="74" ht="21" customHeight="1" spans="1:8">
      <c r="A74" s="28"/>
      <c r="B74" s="29"/>
      <c r="C74" s="28"/>
      <c r="D74" s="28"/>
      <c r="E74" s="26" t="s">
        <v>96</v>
      </c>
      <c r="F74" s="26" t="s">
        <v>17</v>
      </c>
      <c r="G74" s="25">
        <v>3</v>
      </c>
      <c r="H74" s="58">
        <v>5100</v>
      </c>
    </row>
    <row r="75" ht="21" customHeight="1" spans="1:8">
      <c r="A75" s="32"/>
      <c r="B75" s="33"/>
      <c r="C75" s="32"/>
      <c r="D75" s="32"/>
      <c r="E75" s="25" t="s">
        <v>24</v>
      </c>
      <c r="F75" s="26"/>
      <c r="G75" s="25"/>
      <c r="H75" s="58">
        <f>SUM(H62:H74)</f>
        <v>74800</v>
      </c>
    </row>
    <row r="76" ht="21" customHeight="1" spans="1:8">
      <c r="A76" s="21">
        <v>9</v>
      </c>
      <c r="B76" s="36" t="s">
        <v>97</v>
      </c>
      <c r="C76" s="21" t="s">
        <v>98</v>
      </c>
      <c r="D76" s="21">
        <v>5</v>
      </c>
      <c r="E76" s="64" t="s">
        <v>99</v>
      </c>
      <c r="F76" s="64" t="s">
        <v>28</v>
      </c>
      <c r="G76" s="65">
        <v>1</v>
      </c>
      <c r="H76" s="39">
        <v>1550</v>
      </c>
    </row>
    <row r="77" ht="21" customHeight="1" spans="1:8">
      <c r="A77" s="28"/>
      <c r="B77" s="40"/>
      <c r="C77" s="28"/>
      <c r="D77" s="28"/>
      <c r="E77" s="64" t="s">
        <v>99</v>
      </c>
      <c r="F77" s="64" t="s">
        <v>31</v>
      </c>
      <c r="G77" s="65">
        <v>4</v>
      </c>
      <c r="H77" s="39">
        <v>6800</v>
      </c>
    </row>
    <row r="78" ht="21" customHeight="1" spans="1:8">
      <c r="A78" s="28"/>
      <c r="B78" s="40"/>
      <c r="C78" s="28"/>
      <c r="D78" s="28"/>
      <c r="E78" s="64" t="s">
        <v>100</v>
      </c>
      <c r="F78" s="64" t="s">
        <v>17</v>
      </c>
      <c r="G78" s="65">
        <v>3</v>
      </c>
      <c r="H78" s="39">
        <v>5100</v>
      </c>
    </row>
    <row r="79" ht="21" customHeight="1" spans="1:8">
      <c r="A79" s="28"/>
      <c r="B79" s="40"/>
      <c r="C79" s="28"/>
      <c r="D79" s="28"/>
      <c r="E79" s="64" t="s">
        <v>101</v>
      </c>
      <c r="F79" s="64" t="s">
        <v>17</v>
      </c>
      <c r="G79" s="65">
        <v>3</v>
      </c>
      <c r="H79" s="39">
        <v>5100</v>
      </c>
    </row>
    <row r="80" ht="21" customHeight="1" spans="1:8">
      <c r="A80" s="28"/>
      <c r="B80" s="40"/>
      <c r="C80" s="28"/>
      <c r="D80" s="28"/>
      <c r="E80" s="64" t="s">
        <v>102</v>
      </c>
      <c r="F80" s="64" t="s">
        <v>17</v>
      </c>
      <c r="G80" s="65">
        <v>3</v>
      </c>
      <c r="H80" s="39">
        <v>5100</v>
      </c>
    </row>
    <row r="81" ht="21" customHeight="1" spans="1:8">
      <c r="A81" s="28"/>
      <c r="B81" s="40"/>
      <c r="C81" s="28"/>
      <c r="D81" s="28"/>
      <c r="E81" s="64" t="s">
        <v>103</v>
      </c>
      <c r="F81" s="64" t="s">
        <v>17</v>
      </c>
      <c r="G81" s="65">
        <v>3</v>
      </c>
      <c r="H81" s="39">
        <v>5100</v>
      </c>
    </row>
    <row r="82" ht="21" customHeight="1" spans="1:8">
      <c r="A82" s="32"/>
      <c r="B82" s="42"/>
      <c r="C82" s="32"/>
      <c r="D82" s="32"/>
      <c r="E82" s="25" t="s">
        <v>24</v>
      </c>
      <c r="F82" s="26"/>
      <c r="G82" s="25"/>
      <c r="H82" s="58">
        <f>SUM(H76:H81)</f>
        <v>28750</v>
      </c>
    </row>
    <row r="83" ht="21" customHeight="1" spans="1:8">
      <c r="A83" s="28">
        <v>10</v>
      </c>
      <c r="B83" s="40" t="s">
        <v>104</v>
      </c>
      <c r="C83" s="28" t="s">
        <v>105</v>
      </c>
      <c r="D83" s="40">
        <v>8</v>
      </c>
      <c r="E83" s="49" t="s">
        <v>106</v>
      </c>
      <c r="F83" s="26" t="s">
        <v>107</v>
      </c>
      <c r="G83" s="25">
        <v>1</v>
      </c>
      <c r="H83" s="58">
        <v>1550</v>
      </c>
    </row>
    <row r="84" ht="21" customHeight="1" spans="1:8">
      <c r="A84" s="28"/>
      <c r="B84" s="40"/>
      <c r="C84" s="28"/>
      <c r="D84" s="40"/>
      <c r="E84" s="52" t="s">
        <v>108</v>
      </c>
      <c r="F84" s="64" t="s">
        <v>31</v>
      </c>
      <c r="G84" s="65">
        <v>4</v>
      </c>
      <c r="H84" s="39">
        <v>6800</v>
      </c>
    </row>
    <row r="85" ht="21" customHeight="1" spans="1:8">
      <c r="A85" s="28"/>
      <c r="B85" s="40"/>
      <c r="C85" s="28"/>
      <c r="D85" s="40"/>
      <c r="E85" s="52" t="s">
        <v>109</v>
      </c>
      <c r="F85" s="64" t="s">
        <v>31</v>
      </c>
      <c r="G85" s="65">
        <v>4</v>
      </c>
      <c r="H85" s="39">
        <v>6800</v>
      </c>
    </row>
    <row r="86" ht="21" customHeight="1" spans="1:8">
      <c r="A86" s="28"/>
      <c r="B86" s="40"/>
      <c r="C86" s="28"/>
      <c r="D86" s="40"/>
      <c r="E86" s="49" t="s">
        <v>110</v>
      </c>
      <c r="F86" s="64" t="s">
        <v>17</v>
      </c>
      <c r="G86" s="65">
        <v>3</v>
      </c>
      <c r="H86" s="39">
        <v>5100</v>
      </c>
    </row>
    <row r="87" ht="21" customHeight="1" spans="1:8">
      <c r="A87" s="28"/>
      <c r="B87" s="40"/>
      <c r="C87" s="28"/>
      <c r="D87" s="40"/>
      <c r="E87" s="49" t="s">
        <v>106</v>
      </c>
      <c r="F87" s="64" t="s">
        <v>17</v>
      </c>
      <c r="G87" s="65">
        <v>3</v>
      </c>
      <c r="H87" s="39">
        <v>5100</v>
      </c>
    </row>
    <row r="88" ht="21" customHeight="1" spans="1:8">
      <c r="A88" s="28"/>
      <c r="B88" s="40"/>
      <c r="C88" s="28"/>
      <c r="D88" s="40"/>
      <c r="E88" s="49" t="s">
        <v>111</v>
      </c>
      <c r="F88" s="64" t="s">
        <v>17</v>
      </c>
      <c r="G88" s="65">
        <v>3</v>
      </c>
      <c r="H88" s="39">
        <v>5100</v>
      </c>
    </row>
    <row r="89" ht="21" customHeight="1" spans="1:8">
      <c r="A89" s="28"/>
      <c r="B89" s="40"/>
      <c r="C89" s="28"/>
      <c r="D89" s="40"/>
      <c r="E89" s="49" t="s">
        <v>112</v>
      </c>
      <c r="F89" s="64" t="s">
        <v>17</v>
      </c>
      <c r="G89" s="65">
        <v>3</v>
      </c>
      <c r="H89" s="39">
        <v>5100</v>
      </c>
    </row>
    <row r="90" ht="21" customHeight="1" spans="1:8">
      <c r="A90" s="28"/>
      <c r="B90" s="40"/>
      <c r="C90" s="28"/>
      <c r="D90" s="40"/>
      <c r="E90" s="49" t="s">
        <v>113</v>
      </c>
      <c r="F90" s="64" t="s">
        <v>31</v>
      </c>
      <c r="G90" s="65">
        <v>4</v>
      </c>
      <c r="H90" s="39">
        <v>6800</v>
      </c>
    </row>
    <row r="91" ht="21" customHeight="1" spans="1:8">
      <c r="A91" s="28"/>
      <c r="B91" s="40"/>
      <c r="C91" s="28"/>
      <c r="D91" s="40"/>
      <c r="E91" s="25" t="s">
        <v>114</v>
      </c>
      <c r="F91" s="64" t="s">
        <v>17</v>
      </c>
      <c r="G91" s="25">
        <v>3</v>
      </c>
      <c r="H91" s="39">
        <v>5100</v>
      </c>
    </row>
    <row r="92" ht="21" customHeight="1" spans="1:8">
      <c r="A92" s="32"/>
      <c r="B92" s="42"/>
      <c r="C92" s="32"/>
      <c r="D92" s="42"/>
      <c r="E92" s="25" t="s">
        <v>24</v>
      </c>
      <c r="F92" s="26"/>
      <c r="G92" s="25"/>
      <c r="H92" s="58">
        <f>SUM(H83:H91)</f>
        <v>47450</v>
      </c>
    </row>
    <row r="93" ht="21" customHeight="1" spans="1:8">
      <c r="A93" s="63">
        <v>11</v>
      </c>
      <c r="B93" s="40" t="s">
        <v>115</v>
      </c>
      <c r="C93" s="31" t="s">
        <v>116</v>
      </c>
      <c r="D93" s="31">
        <v>5</v>
      </c>
      <c r="E93" s="25" t="s">
        <v>117</v>
      </c>
      <c r="F93" s="64" t="s">
        <v>28</v>
      </c>
      <c r="G93" s="25">
        <v>1</v>
      </c>
      <c r="H93" s="58">
        <v>1550</v>
      </c>
    </row>
    <row r="94" ht="21" customHeight="1" spans="1:8">
      <c r="A94" s="63"/>
      <c r="B94" s="40"/>
      <c r="C94" s="31"/>
      <c r="D94" s="31"/>
      <c r="E94" s="49" t="s">
        <v>117</v>
      </c>
      <c r="F94" s="64" t="s">
        <v>31</v>
      </c>
      <c r="G94" s="65">
        <v>4</v>
      </c>
      <c r="H94" s="39">
        <v>6800</v>
      </c>
    </row>
    <row r="95" ht="21" customHeight="1" spans="1:8">
      <c r="A95" s="63"/>
      <c r="B95" s="40"/>
      <c r="C95" s="31"/>
      <c r="D95" s="31"/>
      <c r="E95" s="49" t="s">
        <v>118</v>
      </c>
      <c r="F95" s="64" t="s">
        <v>31</v>
      </c>
      <c r="G95" s="65">
        <v>4</v>
      </c>
      <c r="H95" s="39">
        <v>6800</v>
      </c>
    </row>
    <row r="96" ht="21" customHeight="1" spans="1:8">
      <c r="A96" s="63"/>
      <c r="B96" s="40"/>
      <c r="C96" s="31"/>
      <c r="D96" s="31"/>
      <c r="E96" s="49" t="s">
        <v>119</v>
      </c>
      <c r="F96" s="64" t="s">
        <v>31</v>
      </c>
      <c r="G96" s="65">
        <v>4</v>
      </c>
      <c r="H96" s="39">
        <v>6800</v>
      </c>
    </row>
    <row r="97" ht="21" customHeight="1" spans="1:8">
      <c r="A97" s="63"/>
      <c r="B97" s="40"/>
      <c r="C97" s="31"/>
      <c r="D97" s="31"/>
      <c r="E97" s="49" t="s">
        <v>120</v>
      </c>
      <c r="F97" s="64" t="s">
        <v>31</v>
      </c>
      <c r="G97" s="65">
        <v>4</v>
      </c>
      <c r="H97" s="39">
        <v>6800</v>
      </c>
    </row>
    <row r="98" ht="21" customHeight="1" spans="1:8">
      <c r="A98" s="63"/>
      <c r="B98" s="40"/>
      <c r="C98" s="31"/>
      <c r="D98" s="31"/>
      <c r="E98" s="25" t="s">
        <v>121</v>
      </c>
      <c r="F98" s="64" t="s">
        <v>31</v>
      </c>
      <c r="G98" s="25">
        <v>4</v>
      </c>
      <c r="H98" s="58">
        <v>6800</v>
      </c>
    </row>
    <row r="99" ht="21" customHeight="1" spans="1:8">
      <c r="A99" s="67"/>
      <c r="B99" s="42"/>
      <c r="C99" s="35"/>
      <c r="D99" s="35"/>
      <c r="E99" s="25" t="s">
        <v>24</v>
      </c>
      <c r="F99" s="26"/>
      <c r="G99" s="25"/>
      <c r="H99" s="58">
        <f>SUM(H93:H98)</f>
        <v>35550</v>
      </c>
    </row>
    <row r="100" ht="21" customHeight="1" spans="1:8">
      <c r="A100" s="28">
        <v>12</v>
      </c>
      <c r="B100" s="40" t="s">
        <v>122</v>
      </c>
      <c r="C100" s="31" t="s">
        <v>123</v>
      </c>
      <c r="D100" s="31">
        <v>12</v>
      </c>
      <c r="E100" s="52" t="s">
        <v>124</v>
      </c>
      <c r="F100" s="64" t="s">
        <v>28</v>
      </c>
      <c r="G100" s="25">
        <v>1</v>
      </c>
      <c r="H100" s="58">
        <v>1550</v>
      </c>
    </row>
    <row r="101" ht="21" customHeight="1" spans="1:8">
      <c r="A101" s="28"/>
      <c r="B101" s="40"/>
      <c r="C101" s="31"/>
      <c r="D101" s="31"/>
      <c r="E101" s="49" t="s">
        <v>125</v>
      </c>
      <c r="F101" s="64" t="s">
        <v>28</v>
      </c>
      <c r="G101" s="25">
        <v>1</v>
      </c>
      <c r="H101" s="58">
        <v>1550</v>
      </c>
    </row>
    <row r="102" ht="21" customHeight="1" spans="1:8">
      <c r="A102" s="28"/>
      <c r="B102" s="40"/>
      <c r="C102" s="31"/>
      <c r="D102" s="31"/>
      <c r="E102" s="49" t="s">
        <v>126</v>
      </c>
      <c r="F102" s="64" t="s">
        <v>28</v>
      </c>
      <c r="G102" s="25">
        <v>1</v>
      </c>
      <c r="H102" s="58">
        <v>1550</v>
      </c>
    </row>
    <row r="103" ht="21" customHeight="1" spans="1:8">
      <c r="A103" s="28"/>
      <c r="B103" s="40"/>
      <c r="C103" s="31"/>
      <c r="D103" s="31"/>
      <c r="E103" s="49" t="s">
        <v>127</v>
      </c>
      <c r="F103" s="64" t="s">
        <v>28</v>
      </c>
      <c r="G103" s="25">
        <v>1</v>
      </c>
      <c r="H103" s="58">
        <v>1550</v>
      </c>
    </row>
    <row r="104" ht="21" customHeight="1" spans="1:8">
      <c r="A104" s="28"/>
      <c r="B104" s="40"/>
      <c r="C104" s="31"/>
      <c r="D104" s="31"/>
      <c r="E104" s="49" t="s">
        <v>128</v>
      </c>
      <c r="F104" s="64" t="s">
        <v>17</v>
      </c>
      <c r="G104" s="65">
        <v>3</v>
      </c>
      <c r="H104" s="65">
        <v>5100</v>
      </c>
    </row>
    <row r="105" ht="21" customHeight="1" spans="1:8">
      <c r="A105" s="28"/>
      <c r="B105" s="40"/>
      <c r="C105" s="31"/>
      <c r="D105" s="31"/>
      <c r="E105" s="52" t="s">
        <v>124</v>
      </c>
      <c r="F105" s="64" t="s">
        <v>31</v>
      </c>
      <c r="G105" s="65">
        <v>4</v>
      </c>
      <c r="H105" s="65">
        <v>6800</v>
      </c>
    </row>
    <row r="106" ht="21" customHeight="1" spans="1:8">
      <c r="A106" s="28"/>
      <c r="B106" s="40"/>
      <c r="C106" s="31"/>
      <c r="D106" s="31"/>
      <c r="E106" s="49" t="s">
        <v>129</v>
      </c>
      <c r="F106" s="64" t="s">
        <v>17</v>
      </c>
      <c r="G106" s="65">
        <v>3</v>
      </c>
      <c r="H106" s="65">
        <v>5100</v>
      </c>
    </row>
    <row r="107" ht="21" customHeight="1" spans="1:8">
      <c r="A107" s="28"/>
      <c r="B107" s="40"/>
      <c r="C107" s="31"/>
      <c r="D107" s="31"/>
      <c r="E107" s="49" t="s">
        <v>130</v>
      </c>
      <c r="F107" s="64" t="s">
        <v>15</v>
      </c>
      <c r="G107" s="65">
        <v>2</v>
      </c>
      <c r="H107" s="65">
        <v>3400</v>
      </c>
    </row>
    <row r="108" ht="21" customHeight="1" spans="1:8">
      <c r="A108" s="28"/>
      <c r="B108" s="40"/>
      <c r="C108" s="31"/>
      <c r="D108" s="31"/>
      <c r="E108" s="49" t="s">
        <v>127</v>
      </c>
      <c r="F108" s="64" t="s">
        <v>31</v>
      </c>
      <c r="G108" s="65">
        <v>4</v>
      </c>
      <c r="H108" s="65">
        <v>6800</v>
      </c>
    </row>
    <row r="109" ht="21" customHeight="1" spans="1:8">
      <c r="A109" s="28"/>
      <c r="B109" s="40"/>
      <c r="C109" s="31"/>
      <c r="D109" s="31"/>
      <c r="E109" s="49" t="s">
        <v>125</v>
      </c>
      <c r="F109" s="64" t="s">
        <v>31</v>
      </c>
      <c r="G109" s="65">
        <v>4</v>
      </c>
      <c r="H109" s="65">
        <v>6800</v>
      </c>
    </row>
    <row r="110" ht="21" customHeight="1" spans="1:8">
      <c r="A110" s="28"/>
      <c r="B110" s="40"/>
      <c r="C110" s="31"/>
      <c r="D110" s="31"/>
      <c r="E110" s="49" t="s">
        <v>131</v>
      </c>
      <c r="F110" s="64" t="s">
        <v>17</v>
      </c>
      <c r="G110" s="65">
        <v>3</v>
      </c>
      <c r="H110" s="65">
        <v>5100</v>
      </c>
    </row>
    <row r="111" ht="21" customHeight="1" spans="1:8">
      <c r="A111" s="28"/>
      <c r="B111" s="40"/>
      <c r="C111" s="31"/>
      <c r="D111" s="31"/>
      <c r="E111" s="49" t="s">
        <v>132</v>
      </c>
      <c r="F111" s="64" t="s">
        <v>17</v>
      </c>
      <c r="G111" s="65">
        <v>3</v>
      </c>
      <c r="H111" s="65">
        <v>5100</v>
      </c>
    </row>
    <row r="112" ht="21" customHeight="1" spans="1:8">
      <c r="A112" s="28"/>
      <c r="B112" s="40"/>
      <c r="C112" s="31"/>
      <c r="D112" s="31"/>
      <c r="E112" s="49" t="s">
        <v>133</v>
      </c>
      <c r="F112" s="64" t="s">
        <v>17</v>
      </c>
      <c r="G112" s="65">
        <v>3</v>
      </c>
      <c r="H112" s="65">
        <v>5100</v>
      </c>
    </row>
    <row r="113" ht="21" customHeight="1" spans="1:8">
      <c r="A113" s="28"/>
      <c r="B113" s="40"/>
      <c r="C113" s="31"/>
      <c r="D113" s="31"/>
      <c r="E113" s="49" t="s">
        <v>134</v>
      </c>
      <c r="F113" s="64" t="s">
        <v>15</v>
      </c>
      <c r="G113" s="65">
        <v>2</v>
      </c>
      <c r="H113" s="65">
        <v>3400</v>
      </c>
    </row>
    <row r="114" ht="21" customHeight="1" spans="1:8">
      <c r="A114" s="28"/>
      <c r="B114" s="40"/>
      <c r="C114" s="31"/>
      <c r="D114" s="31"/>
      <c r="E114" s="49" t="s">
        <v>126</v>
      </c>
      <c r="F114" s="64" t="s">
        <v>31</v>
      </c>
      <c r="G114" s="65">
        <v>4</v>
      </c>
      <c r="H114" s="65">
        <v>6800</v>
      </c>
    </row>
    <row r="115" ht="21" customHeight="1" spans="1:8">
      <c r="A115" s="28"/>
      <c r="B115" s="40"/>
      <c r="C115" s="31"/>
      <c r="D115" s="31"/>
      <c r="E115" s="49" t="s">
        <v>135</v>
      </c>
      <c r="F115" s="64" t="s">
        <v>17</v>
      </c>
      <c r="G115" s="65">
        <v>3</v>
      </c>
      <c r="H115" s="65">
        <v>5100</v>
      </c>
    </row>
    <row r="116" ht="21" customHeight="1" spans="1:8">
      <c r="A116" s="32"/>
      <c r="B116" s="42"/>
      <c r="C116" s="35"/>
      <c r="D116" s="35"/>
      <c r="E116" s="25" t="s">
        <v>24</v>
      </c>
      <c r="F116" s="26"/>
      <c r="G116" s="25"/>
      <c r="H116" s="58">
        <f>SUM(H100:H115)</f>
        <v>70800</v>
      </c>
    </row>
    <row r="117" ht="21" customHeight="1" spans="1:8">
      <c r="A117" s="28">
        <v>13</v>
      </c>
      <c r="B117" s="40" t="s">
        <v>136</v>
      </c>
      <c r="C117" s="31" t="s">
        <v>137</v>
      </c>
      <c r="D117" s="31">
        <v>2</v>
      </c>
      <c r="E117" s="49" t="s">
        <v>138</v>
      </c>
      <c r="F117" s="26" t="s">
        <v>28</v>
      </c>
      <c r="G117" s="25">
        <v>1</v>
      </c>
      <c r="H117" s="58">
        <v>1550</v>
      </c>
    </row>
    <row r="118" ht="21" customHeight="1" spans="1:8">
      <c r="A118" s="28"/>
      <c r="B118" s="40"/>
      <c r="C118" s="31"/>
      <c r="D118" s="31"/>
      <c r="E118" s="49" t="s">
        <v>139</v>
      </c>
      <c r="F118" s="26" t="s">
        <v>28</v>
      </c>
      <c r="G118" s="25">
        <v>1</v>
      </c>
      <c r="H118" s="58">
        <v>1550</v>
      </c>
    </row>
    <row r="119" ht="21" customHeight="1" spans="1:8">
      <c r="A119" s="28"/>
      <c r="B119" s="40"/>
      <c r="C119" s="31"/>
      <c r="D119" s="31"/>
      <c r="E119" s="49" t="s">
        <v>138</v>
      </c>
      <c r="F119" s="64" t="s">
        <v>31</v>
      </c>
      <c r="G119" s="58">
        <v>4</v>
      </c>
      <c r="H119" s="58">
        <v>6800</v>
      </c>
    </row>
    <row r="120" ht="21" customHeight="1" spans="1:8">
      <c r="A120" s="28"/>
      <c r="B120" s="40"/>
      <c r="C120" s="31"/>
      <c r="D120" s="31"/>
      <c r="E120" s="49" t="s">
        <v>139</v>
      </c>
      <c r="F120" s="64" t="s">
        <v>31</v>
      </c>
      <c r="G120" s="58">
        <v>4</v>
      </c>
      <c r="H120" s="58">
        <v>6800</v>
      </c>
    </row>
    <row r="121" ht="21" customHeight="1" spans="1:8">
      <c r="A121" s="32"/>
      <c r="B121" s="42"/>
      <c r="C121" s="35"/>
      <c r="D121" s="35"/>
      <c r="E121" s="25" t="s">
        <v>24</v>
      </c>
      <c r="F121" s="26"/>
      <c r="G121" s="25"/>
      <c r="H121" s="58">
        <f>SUM(H117:H120)</f>
        <v>16700</v>
      </c>
    </row>
    <row r="122" ht="21" customHeight="1" spans="1:8">
      <c r="A122" s="21">
        <v>14</v>
      </c>
      <c r="B122" s="36" t="s">
        <v>140</v>
      </c>
      <c r="C122" s="24" t="s">
        <v>141</v>
      </c>
      <c r="D122" s="24">
        <v>7</v>
      </c>
      <c r="E122" s="49" t="s">
        <v>142</v>
      </c>
      <c r="F122" s="64" t="s">
        <v>31</v>
      </c>
      <c r="G122" s="58">
        <v>4</v>
      </c>
      <c r="H122" s="58">
        <v>6800</v>
      </c>
    </row>
    <row r="123" ht="21" customHeight="1" spans="1:8">
      <c r="A123" s="28"/>
      <c r="B123" s="40"/>
      <c r="C123" s="31"/>
      <c r="D123" s="31"/>
      <c r="E123" s="49" t="s">
        <v>143</v>
      </c>
      <c r="F123" s="64" t="s">
        <v>31</v>
      </c>
      <c r="G123" s="58">
        <v>4</v>
      </c>
      <c r="H123" s="58">
        <v>6800</v>
      </c>
    </row>
    <row r="124" ht="21" customHeight="1" spans="1:8">
      <c r="A124" s="28"/>
      <c r="B124" s="40"/>
      <c r="C124" s="31"/>
      <c r="D124" s="31"/>
      <c r="E124" s="49" t="s">
        <v>144</v>
      </c>
      <c r="F124" s="64" t="s">
        <v>31</v>
      </c>
      <c r="G124" s="58">
        <v>4</v>
      </c>
      <c r="H124" s="58">
        <v>6800</v>
      </c>
    </row>
    <row r="125" ht="21" customHeight="1" spans="1:8">
      <c r="A125" s="28"/>
      <c r="B125" s="40"/>
      <c r="C125" s="31"/>
      <c r="D125" s="31"/>
      <c r="E125" s="49" t="s">
        <v>145</v>
      </c>
      <c r="F125" s="64" t="s">
        <v>31</v>
      </c>
      <c r="G125" s="58">
        <v>4</v>
      </c>
      <c r="H125" s="58">
        <v>6800</v>
      </c>
    </row>
    <row r="126" ht="21" customHeight="1" spans="1:8">
      <c r="A126" s="28"/>
      <c r="B126" s="40"/>
      <c r="C126" s="31"/>
      <c r="D126" s="31"/>
      <c r="E126" s="49" t="s">
        <v>146</v>
      </c>
      <c r="F126" s="64" t="s">
        <v>31</v>
      </c>
      <c r="G126" s="58">
        <v>4</v>
      </c>
      <c r="H126" s="58">
        <v>6800</v>
      </c>
    </row>
    <row r="127" ht="21" customHeight="1" spans="1:8">
      <c r="A127" s="28"/>
      <c r="B127" s="40"/>
      <c r="C127" s="31"/>
      <c r="D127" s="31"/>
      <c r="E127" s="49" t="s">
        <v>147</v>
      </c>
      <c r="F127" s="64" t="s">
        <v>31</v>
      </c>
      <c r="G127" s="58">
        <v>4</v>
      </c>
      <c r="H127" s="58">
        <v>6800</v>
      </c>
    </row>
    <row r="128" ht="21" customHeight="1" spans="1:8">
      <c r="A128" s="28"/>
      <c r="B128" s="40"/>
      <c r="C128" s="31"/>
      <c r="D128" s="31"/>
      <c r="E128" s="49" t="s">
        <v>148</v>
      </c>
      <c r="F128" s="64" t="s">
        <v>31</v>
      </c>
      <c r="G128" s="58">
        <v>4</v>
      </c>
      <c r="H128" s="58">
        <v>6800</v>
      </c>
    </row>
    <row r="129" ht="21" customHeight="1" spans="1:8">
      <c r="A129" s="28"/>
      <c r="B129" s="40"/>
      <c r="C129" s="31"/>
      <c r="D129" s="31"/>
      <c r="E129" s="70" t="s">
        <v>149</v>
      </c>
      <c r="F129" s="71"/>
      <c r="G129" s="72"/>
      <c r="H129" s="58">
        <v>55800</v>
      </c>
    </row>
    <row r="130" ht="21" customHeight="1" spans="1:8">
      <c r="A130" s="32"/>
      <c r="B130" s="42"/>
      <c r="C130" s="35"/>
      <c r="D130" s="35"/>
      <c r="E130" s="25" t="s">
        <v>24</v>
      </c>
      <c r="F130" s="26"/>
      <c r="G130" s="25"/>
      <c r="H130" s="58">
        <f>SUM(H122:H129)</f>
        <v>103400</v>
      </c>
    </row>
    <row r="131" ht="21" customHeight="1" spans="1:8">
      <c r="A131" s="21">
        <v>15</v>
      </c>
      <c r="B131" s="36" t="s">
        <v>150</v>
      </c>
      <c r="C131" s="24" t="s">
        <v>151</v>
      </c>
      <c r="D131" s="24">
        <v>7</v>
      </c>
      <c r="E131" s="49" t="s">
        <v>152</v>
      </c>
      <c r="F131" s="64" t="s">
        <v>17</v>
      </c>
      <c r="G131" s="58">
        <v>3</v>
      </c>
      <c r="H131" s="58">
        <v>5100</v>
      </c>
    </row>
    <row r="132" ht="21" customHeight="1" spans="1:8">
      <c r="A132" s="28"/>
      <c r="B132" s="40"/>
      <c r="C132" s="31"/>
      <c r="D132" s="31"/>
      <c r="E132" s="49" t="s">
        <v>153</v>
      </c>
      <c r="F132" s="64" t="s">
        <v>17</v>
      </c>
      <c r="G132" s="58">
        <v>3</v>
      </c>
      <c r="H132" s="58">
        <v>5100</v>
      </c>
    </row>
    <row r="133" ht="21" customHeight="1" spans="1:8">
      <c r="A133" s="28"/>
      <c r="B133" s="40"/>
      <c r="C133" s="31"/>
      <c r="D133" s="31"/>
      <c r="E133" s="49" t="s">
        <v>154</v>
      </c>
      <c r="F133" s="64" t="s">
        <v>17</v>
      </c>
      <c r="G133" s="58">
        <v>3</v>
      </c>
      <c r="H133" s="58">
        <v>5100</v>
      </c>
    </row>
    <row r="134" ht="21" customHeight="1" spans="1:8">
      <c r="A134" s="28"/>
      <c r="B134" s="40"/>
      <c r="C134" s="31"/>
      <c r="D134" s="31"/>
      <c r="E134" s="49" t="s">
        <v>155</v>
      </c>
      <c r="F134" s="64" t="s">
        <v>17</v>
      </c>
      <c r="G134" s="58">
        <v>3</v>
      </c>
      <c r="H134" s="58">
        <v>5100</v>
      </c>
    </row>
    <row r="135" ht="21" customHeight="1" spans="1:8">
      <c r="A135" s="28"/>
      <c r="B135" s="40"/>
      <c r="C135" s="31"/>
      <c r="D135" s="31"/>
      <c r="E135" s="49" t="s">
        <v>156</v>
      </c>
      <c r="F135" s="64" t="s">
        <v>17</v>
      </c>
      <c r="G135" s="58">
        <v>3</v>
      </c>
      <c r="H135" s="58">
        <v>5100</v>
      </c>
    </row>
    <row r="136" ht="21" customHeight="1" spans="1:8">
      <c r="A136" s="28"/>
      <c r="B136" s="40"/>
      <c r="C136" s="31"/>
      <c r="D136" s="31"/>
      <c r="E136" s="49" t="s">
        <v>157</v>
      </c>
      <c r="F136" s="64" t="s">
        <v>17</v>
      </c>
      <c r="G136" s="58">
        <v>3</v>
      </c>
      <c r="H136" s="58">
        <v>5100</v>
      </c>
    </row>
    <row r="137" ht="21" customHeight="1" spans="1:8">
      <c r="A137" s="28"/>
      <c r="B137" s="40"/>
      <c r="C137" s="31"/>
      <c r="D137" s="31"/>
      <c r="E137" s="49" t="s">
        <v>158</v>
      </c>
      <c r="F137" s="64" t="s">
        <v>17</v>
      </c>
      <c r="G137" s="58">
        <v>3</v>
      </c>
      <c r="H137" s="58">
        <v>5100</v>
      </c>
    </row>
    <row r="138" ht="21" customHeight="1" spans="1:8">
      <c r="A138" s="28"/>
      <c r="B138" s="40"/>
      <c r="C138" s="31"/>
      <c r="D138" s="31"/>
      <c r="E138" s="70" t="s">
        <v>149</v>
      </c>
      <c r="F138" s="71"/>
      <c r="G138" s="72"/>
      <c r="H138" s="58">
        <v>52710</v>
      </c>
    </row>
    <row r="139" ht="21" customHeight="1" spans="1:8">
      <c r="A139" s="32"/>
      <c r="B139" s="42"/>
      <c r="C139" s="35"/>
      <c r="D139" s="35"/>
      <c r="E139" s="25" t="s">
        <v>24</v>
      </c>
      <c r="F139" s="26"/>
      <c r="G139" s="25"/>
      <c r="H139" s="58">
        <f>SUM(H131:H138)</f>
        <v>88410</v>
      </c>
    </row>
    <row r="140" ht="21" customHeight="1" spans="1:8">
      <c r="A140" s="21">
        <v>16</v>
      </c>
      <c r="B140" s="36" t="s">
        <v>159</v>
      </c>
      <c r="C140" s="24" t="s">
        <v>160</v>
      </c>
      <c r="D140" s="24">
        <v>3</v>
      </c>
      <c r="E140" s="49" t="s">
        <v>161</v>
      </c>
      <c r="F140" s="64" t="s">
        <v>17</v>
      </c>
      <c r="G140" s="58">
        <v>3</v>
      </c>
      <c r="H140" s="58">
        <v>5100</v>
      </c>
    </row>
    <row r="141" ht="21" customHeight="1" spans="1:9">
      <c r="A141" s="28"/>
      <c r="B141" s="40"/>
      <c r="C141" s="31"/>
      <c r="D141" s="31"/>
      <c r="E141" s="49" t="s">
        <v>162</v>
      </c>
      <c r="F141" s="64" t="s">
        <v>31</v>
      </c>
      <c r="G141" s="58">
        <v>4</v>
      </c>
      <c r="H141" s="58">
        <v>6800</v>
      </c>
      <c r="I141" s="78"/>
    </row>
    <row r="142" ht="21" customHeight="1" spans="1:8">
      <c r="A142" s="28"/>
      <c r="B142" s="40"/>
      <c r="C142" s="31"/>
      <c r="D142" s="31"/>
      <c r="E142" s="49" t="s">
        <v>163</v>
      </c>
      <c r="F142" s="64" t="s">
        <v>31</v>
      </c>
      <c r="G142" s="58">
        <v>4</v>
      </c>
      <c r="H142" s="58">
        <v>6800</v>
      </c>
    </row>
    <row r="143" ht="21" customHeight="1" spans="1:8">
      <c r="A143" s="32"/>
      <c r="B143" s="42"/>
      <c r="C143" s="35"/>
      <c r="D143" s="35"/>
      <c r="E143" s="25" t="s">
        <v>24</v>
      </c>
      <c r="F143" s="26"/>
      <c r="G143" s="25"/>
      <c r="H143" s="58">
        <f>SUM(H140:H142)</f>
        <v>18700</v>
      </c>
    </row>
    <row r="144" ht="21" customHeight="1" spans="1:8">
      <c r="A144" s="21">
        <v>17</v>
      </c>
      <c r="B144" s="22" t="s">
        <v>164</v>
      </c>
      <c r="C144" s="24" t="s">
        <v>165</v>
      </c>
      <c r="D144" s="24">
        <v>2</v>
      </c>
      <c r="E144" s="49" t="s">
        <v>166</v>
      </c>
      <c r="F144" s="64" t="s">
        <v>17</v>
      </c>
      <c r="G144" s="58">
        <v>3</v>
      </c>
      <c r="H144" s="58">
        <v>5100</v>
      </c>
    </row>
    <row r="145" ht="21" customHeight="1" spans="1:8">
      <c r="A145" s="28"/>
      <c r="B145" s="29"/>
      <c r="C145" s="31"/>
      <c r="D145" s="31"/>
      <c r="E145" s="49" t="s">
        <v>167</v>
      </c>
      <c r="F145" s="64" t="s">
        <v>17</v>
      </c>
      <c r="G145" s="25">
        <v>3</v>
      </c>
      <c r="H145" s="58">
        <v>5100</v>
      </c>
    </row>
    <row r="146" ht="21" customHeight="1" spans="1:8">
      <c r="A146" s="32"/>
      <c r="B146" s="33"/>
      <c r="C146" s="35"/>
      <c r="D146" s="35"/>
      <c r="E146" s="25" t="s">
        <v>24</v>
      </c>
      <c r="F146" s="26"/>
      <c r="G146" s="25"/>
      <c r="H146" s="58">
        <f>SUM(H144:H145)</f>
        <v>10200</v>
      </c>
    </row>
    <row r="147" ht="21" customHeight="1" spans="1:8">
      <c r="A147" s="21">
        <v>18</v>
      </c>
      <c r="B147" s="22" t="s">
        <v>168</v>
      </c>
      <c r="C147" s="24" t="s">
        <v>169</v>
      </c>
      <c r="D147" s="24">
        <v>10</v>
      </c>
      <c r="E147" s="49" t="s">
        <v>170</v>
      </c>
      <c r="F147" s="64" t="s">
        <v>17</v>
      </c>
      <c r="G147" s="58">
        <v>3</v>
      </c>
      <c r="H147" s="58">
        <v>5100</v>
      </c>
    </row>
    <row r="148" ht="21" customHeight="1" spans="1:8">
      <c r="A148" s="28"/>
      <c r="B148" s="29"/>
      <c r="C148" s="31"/>
      <c r="D148" s="31"/>
      <c r="E148" s="49" t="s">
        <v>171</v>
      </c>
      <c r="F148" s="64" t="s">
        <v>17</v>
      </c>
      <c r="G148" s="58">
        <v>3</v>
      </c>
      <c r="H148" s="58">
        <v>5100</v>
      </c>
    </row>
    <row r="149" ht="21" customHeight="1" spans="1:8">
      <c r="A149" s="28"/>
      <c r="B149" s="29"/>
      <c r="C149" s="31"/>
      <c r="D149" s="31"/>
      <c r="E149" s="49" t="s">
        <v>172</v>
      </c>
      <c r="F149" s="64" t="s">
        <v>31</v>
      </c>
      <c r="G149" s="58">
        <v>4</v>
      </c>
      <c r="H149" s="58">
        <v>6800</v>
      </c>
    </row>
    <row r="150" ht="21" customHeight="1" spans="1:8">
      <c r="A150" s="28"/>
      <c r="B150" s="29"/>
      <c r="C150" s="31"/>
      <c r="D150" s="31"/>
      <c r="E150" s="49" t="s">
        <v>173</v>
      </c>
      <c r="F150" s="64" t="s">
        <v>17</v>
      </c>
      <c r="G150" s="58">
        <v>3</v>
      </c>
      <c r="H150" s="58">
        <v>5100</v>
      </c>
    </row>
    <row r="151" ht="21" customHeight="1" spans="1:8">
      <c r="A151" s="28"/>
      <c r="B151" s="29"/>
      <c r="C151" s="31"/>
      <c r="D151" s="31"/>
      <c r="E151" s="49" t="s">
        <v>174</v>
      </c>
      <c r="F151" s="64" t="s">
        <v>31</v>
      </c>
      <c r="G151" s="58">
        <v>4</v>
      </c>
      <c r="H151" s="58">
        <v>6800</v>
      </c>
    </row>
    <row r="152" ht="21" customHeight="1" spans="1:8">
      <c r="A152" s="28"/>
      <c r="B152" s="29"/>
      <c r="C152" s="31"/>
      <c r="D152" s="31"/>
      <c r="E152" s="49" t="s">
        <v>175</v>
      </c>
      <c r="F152" s="64" t="s">
        <v>15</v>
      </c>
      <c r="G152" s="58">
        <v>2</v>
      </c>
      <c r="H152" s="58">
        <v>3400</v>
      </c>
    </row>
    <row r="153" ht="21" customHeight="1" spans="1:8">
      <c r="A153" s="28"/>
      <c r="B153" s="29"/>
      <c r="C153" s="31"/>
      <c r="D153" s="31"/>
      <c r="E153" s="49" t="s">
        <v>176</v>
      </c>
      <c r="F153" s="64" t="s">
        <v>31</v>
      </c>
      <c r="G153" s="58">
        <v>4</v>
      </c>
      <c r="H153" s="58">
        <v>6800</v>
      </c>
    </row>
    <row r="154" ht="21" customHeight="1" spans="1:8">
      <c r="A154" s="28"/>
      <c r="B154" s="29"/>
      <c r="C154" s="31"/>
      <c r="D154" s="31"/>
      <c r="E154" s="49" t="s">
        <v>177</v>
      </c>
      <c r="F154" s="64" t="s">
        <v>17</v>
      </c>
      <c r="G154" s="58">
        <v>3</v>
      </c>
      <c r="H154" s="58">
        <v>5100</v>
      </c>
    </row>
    <row r="155" ht="21" customHeight="1" spans="1:8">
      <c r="A155" s="28"/>
      <c r="B155" s="29"/>
      <c r="C155" s="31"/>
      <c r="D155" s="31"/>
      <c r="E155" s="49" t="s">
        <v>178</v>
      </c>
      <c r="F155" s="26" t="s">
        <v>31</v>
      </c>
      <c r="G155" s="25">
        <v>4</v>
      </c>
      <c r="H155" s="58">
        <v>6800</v>
      </c>
    </row>
    <row r="156" ht="21" customHeight="1" spans="1:8">
      <c r="A156" s="28"/>
      <c r="B156" s="29"/>
      <c r="C156" s="31"/>
      <c r="D156" s="31"/>
      <c r="E156" s="49" t="s">
        <v>179</v>
      </c>
      <c r="F156" s="26" t="s">
        <v>31</v>
      </c>
      <c r="G156" s="25">
        <v>4</v>
      </c>
      <c r="H156" s="58">
        <v>6800</v>
      </c>
    </row>
    <row r="157" ht="21" customHeight="1" spans="1:8">
      <c r="A157" s="32"/>
      <c r="B157" s="33"/>
      <c r="C157" s="35"/>
      <c r="D157" s="35"/>
      <c r="E157" s="25" t="s">
        <v>24</v>
      </c>
      <c r="F157" s="26"/>
      <c r="G157" s="25"/>
      <c r="H157" s="58">
        <f>SUM(H147:H156)</f>
        <v>57800</v>
      </c>
    </row>
    <row r="158" ht="21" customHeight="1" spans="1:8">
      <c r="A158" s="21">
        <v>19</v>
      </c>
      <c r="B158" s="22" t="s">
        <v>180</v>
      </c>
      <c r="C158" s="24" t="s">
        <v>181</v>
      </c>
      <c r="D158" s="24">
        <v>4</v>
      </c>
      <c r="E158" s="49" t="s">
        <v>182</v>
      </c>
      <c r="F158" s="64" t="s">
        <v>28</v>
      </c>
      <c r="G158" s="58">
        <v>1</v>
      </c>
      <c r="H158" s="58">
        <f>1550*G158</f>
        <v>1550</v>
      </c>
    </row>
    <row r="159" ht="21" customHeight="1" spans="1:8">
      <c r="A159" s="28"/>
      <c r="B159" s="29"/>
      <c r="C159" s="31"/>
      <c r="D159" s="31"/>
      <c r="E159" s="25" t="s">
        <v>182</v>
      </c>
      <c r="F159" s="64" t="s">
        <v>31</v>
      </c>
      <c r="G159" s="58">
        <v>4</v>
      </c>
      <c r="H159" s="58">
        <v>6800</v>
      </c>
    </row>
    <row r="160" ht="21" customHeight="1" spans="1:8">
      <c r="A160" s="28"/>
      <c r="B160" s="29"/>
      <c r="C160" s="31"/>
      <c r="D160" s="31"/>
      <c r="E160" s="25" t="s">
        <v>183</v>
      </c>
      <c r="F160" s="26" t="s">
        <v>17</v>
      </c>
      <c r="G160" s="25">
        <v>3</v>
      </c>
      <c r="H160" s="58">
        <v>5100</v>
      </c>
    </row>
    <row r="161" ht="21" customHeight="1" spans="1:8">
      <c r="A161" s="28"/>
      <c r="B161" s="29"/>
      <c r="C161" s="31"/>
      <c r="D161" s="31"/>
      <c r="E161" s="25" t="s">
        <v>184</v>
      </c>
      <c r="F161" s="26" t="s">
        <v>17</v>
      </c>
      <c r="G161" s="25">
        <v>3</v>
      </c>
      <c r="H161" s="58">
        <v>5100</v>
      </c>
    </row>
    <row r="162" ht="21" customHeight="1" spans="1:8">
      <c r="A162" s="28"/>
      <c r="B162" s="29"/>
      <c r="C162" s="31"/>
      <c r="D162" s="31"/>
      <c r="E162" s="25" t="s">
        <v>185</v>
      </c>
      <c r="F162" s="26" t="s">
        <v>17</v>
      </c>
      <c r="G162" s="25">
        <v>3</v>
      </c>
      <c r="H162" s="58">
        <v>5100</v>
      </c>
    </row>
    <row r="163" ht="21" customHeight="1" spans="1:8">
      <c r="A163" s="32"/>
      <c r="B163" s="33"/>
      <c r="C163" s="35"/>
      <c r="D163" s="35"/>
      <c r="E163" s="25" t="s">
        <v>24</v>
      </c>
      <c r="F163" s="26"/>
      <c r="G163" s="25"/>
      <c r="H163" s="58">
        <f>SUM(H158:H162)</f>
        <v>23650</v>
      </c>
    </row>
    <row r="164" ht="21" customHeight="1" spans="1:8">
      <c r="A164" s="21" t="s">
        <v>0</v>
      </c>
      <c r="B164" s="36" t="s">
        <v>186</v>
      </c>
      <c r="C164" s="24" t="s">
        <v>187</v>
      </c>
      <c r="D164" s="24">
        <v>4</v>
      </c>
      <c r="E164" s="49" t="s">
        <v>188</v>
      </c>
      <c r="F164" s="64" t="s">
        <v>31</v>
      </c>
      <c r="G164" s="65">
        <v>4</v>
      </c>
      <c r="H164" s="73">
        <v>6800</v>
      </c>
    </row>
    <row r="165" ht="21" customHeight="1" spans="1:8">
      <c r="A165" s="28"/>
      <c r="B165" s="40"/>
      <c r="C165" s="31"/>
      <c r="D165" s="31"/>
      <c r="E165" s="17" t="s">
        <v>189</v>
      </c>
      <c r="F165" s="64" t="s">
        <v>17</v>
      </c>
      <c r="G165" s="25">
        <v>3</v>
      </c>
      <c r="H165" s="73">
        <v>5100</v>
      </c>
    </row>
    <row r="166" ht="21" customHeight="1" spans="1:8">
      <c r="A166" s="28"/>
      <c r="B166" s="40"/>
      <c r="C166" s="31"/>
      <c r="D166" s="31"/>
      <c r="E166" s="25" t="s">
        <v>190</v>
      </c>
      <c r="F166" s="64" t="s">
        <v>17</v>
      </c>
      <c r="G166" s="25">
        <v>3</v>
      </c>
      <c r="H166" s="73">
        <v>5100</v>
      </c>
    </row>
    <row r="167" ht="21" customHeight="1" spans="1:8">
      <c r="A167" s="28"/>
      <c r="B167" s="40"/>
      <c r="C167" s="31"/>
      <c r="D167" s="31"/>
      <c r="E167" s="25" t="s">
        <v>191</v>
      </c>
      <c r="F167" s="64" t="s">
        <v>17</v>
      </c>
      <c r="G167" s="25">
        <v>3</v>
      </c>
      <c r="H167" s="73">
        <v>5100</v>
      </c>
    </row>
    <row r="168" ht="21" customHeight="1" spans="1:8">
      <c r="A168" s="32"/>
      <c r="B168" s="42"/>
      <c r="C168" s="35"/>
      <c r="D168" s="35"/>
      <c r="E168" s="25" t="s">
        <v>24</v>
      </c>
      <c r="F168" s="26"/>
      <c r="G168" s="25"/>
      <c r="H168" s="74">
        <f>SUM(H164:H167)</f>
        <v>22100</v>
      </c>
    </row>
    <row r="169" ht="21" customHeight="1" spans="1:8">
      <c r="A169" s="21">
        <v>21</v>
      </c>
      <c r="B169" s="36" t="s">
        <v>192</v>
      </c>
      <c r="C169" s="24" t="s">
        <v>193</v>
      </c>
      <c r="D169" s="24">
        <v>1</v>
      </c>
      <c r="E169" s="25" t="s">
        <v>194</v>
      </c>
      <c r="F169" s="64" t="s">
        <v>17</v>
      </c>
      <c r="G169" s="25">
        <v>3</v>
      </c>
      <c r="H169" s="74">
        <v>5100</v>
      </c>
    </row>
    <row r="170" ht="21" customHeight="1" spans="1:8">
      <c r="A170" s="32"/>
      <c r="B170" s="42"/>
      <c r="C170" s="35"/>
      <c r="D170" s="35"/>
      <c r="E170" s="25" t="s">
        <v>24</v>
      </c>
      <c r="F170" s="26"/>
      <c r="G170" s="25"/>
      <c r="H170" s="74">
        <f>SUM(H169:H169)</f>
        <v>5100</v>
      </c>
    </row>
    <row r="171" ht="21" customHeight="1" spans="1:8">
      <c r="A171" s="21">
        <v>22</v>
      </c>
      <c r="B171" s="36" t="s">
        <v>195</v>
      </c>
      <c r="C171" s="24" t="s">
        <v>196</v>
      </c>
      <c r="D171" s="24">
        <v>11</v>
      </c>
      <c r="E171" s="25" t="s">
        <v>197</v>
      </c>
      <c r="F171" s="64" t="s">
        <v>31</v>
      </c>
      <c r="G171" s="25">
        <v>4</v>
      </c>
      <c r="H171" s="74">
        <v>6800</v>
      </c>
    </row>
    <row r="172" ht="21" customHeight="1" spans="1:8">
      <c r="A172" s="28"/>
      <c r="B172" s="40"/>
      <c r="C172" s="31"/>
      <c r="D172" s="31"/>
      <c r="E172" s="25" t="s">
        <v>198</v>
      </c>
      <c r="F172" s="64" t="s">
        <v>31</v>
      </c>
      <c r="G172" s="25">
        <v>4</v>
      </c>
      <c r="H172" s="74">
        <v>6800</v>
      </c>
    </row>
    <row r="173" ht="21" customHeight="1" spans="1:8">
      <c r="A173" s="28"/>
      <c r="B173" s="40"/>
      <c r="C173" s="31"/>
      <c r="D173" s="31"/>
      <c r="E173" s="25" t="s">
        <v>199</v>
      </c>
      <c r="F173" s="64" t="s">
        <v>31</v>
      </c>
      <c r="G173" s="25">
        <v>4</v>
      </c>
      <c r="H173" s="74">
        <v>6800</v>
      </c>
    </row>
    <row r="174" ht="21" customHeight="1" spans="1:8">
      <c r="A174" s="28"/>
      <c r="B174" s="40"/>
      <c r="C174" s="31"/>
      <c r="D174" s="31"/>
      <c r="E174" s="25" t="s">
        <v>200</v>
      </c>
      <c r="F174" s="64" t="s">
        <v>31</v>
      </c>
      <c r="G174" s="25">
        <v>4</v>
      </c>
      <c r="H174" s="74">
        <v>6800</v>
      </c>
    </row>
    <row r="175" ht="21" customHeight="1" spans="1:8">
      <c r="A175" s="28"/>
      <c r="B175" s="40"/>
      <c r="C175" s="31"/>
      <c r="D175" s="31"/>
      <c r="E175" s="17" t="s">
        <v>201</v>
      </c>
      <c r="F175" s="64" t="s">
        <v>17</v>
      </c>
      <c r="G175" s="25">
        <v>3</v>
      </c>
      <c r="H175" s="74">
        <v>5100</v>
      </c>
    </row>
    <row r="176" ht="21" customHeight="1" spans="1:8">
      <c r="A176" s="28"/>
      <c r="B176" s="40"/>
      <c r="C176" s="31"/>
      <c r="D176" s="31"/>
      <c r="E176" s="25" t="s">
        <v>202</v>
      </c>
      <c r="F176" s="64" t="s">
        <v>31</v>
      </c>
      <c r="G176" s="25">
        <v>4</v>
      </c>
      <c r="H176" s="74">
        <v>6800</v>
      </c>
    </row>
    <row r="177" ht="21" customHeight="1" spans="1:8">
      <c r="A177" s="28"/>
      <c r="B177" s="40"/>
      <c r="C177" s="31"/>
      <c r="D177" s="31"/>
      <c r="E177" s="25" t="s">
        <v>203</v>
      </c>
      <c r="F177" s="64" t="s">
        <v>17</v>
      </c>
      <c r="G177" s="25">
        <v>3</v>
      </c>
      <c r="H177" s="74">
        <v>5100</v>
      </c>
    </row>
    <row r="178" ht="21" customHeight="1" spans="1:8">
      <c r="A178" s="28"/>
      <c r="B178" s="40"/>
      <c r="C178" s="31"/>
      <c r="D178" s="31"/>
      <c r="E178" s="25" t="s">
        <v>204</v>
      </c>
      <c r="F178" s="64" t="s">
        <v>31</v>
      </c>
      <c r="G178" s="25">
        <v>4</v>
      </c>
      <c r="H178" s="74">
        <v>6800</v>
      </c>
    </row>
    <row r="179" ht="21" customHeight="1" spans="1:8">
      <c r="A179" s="28"/>
      <c r="B179" s="40"/>
      <c r="C179" s="31"/>
      <c r="D179" s="31"/>
      <c r="E179" s="25" t="s">
        <v>205</v>
      </c>
      <c r="F179" s="64" t="s">
        <v>17</v>
      </c>
      <c r="G179" s="25">
        <v>3</v>
      </c>
      <c r="H179" s="74">
        <v>5100</v>
      </c>
    </row>
    <row r="180" ht="21" customHeight="1" spans="1:8">
      <c r="A180" s="28"/>
      <c r="B180" s="40"/>
      <c r="C180" s="31"/>
      <c r="D180" s="31"/>
      <c r="E180" s="25" t="s">
        <v>206</v>
      </c>
      <c r="F180" s="64" t="s">
        <v>31</v>
      </c>
      <c r="G180" s="25">
        <v>4</v>
      </c>
      <c r="H180" s="74">
        <v>6800</v>
      </c>
    </row>
    <row r="181" ht="21" customHeight="1" spans="1:8">
      <c r="A181" s="28"/>
      <c r="B181" s="40"/>
      <c r="C181" s="31"/>
      <c r="D181" s="31"/>
      <c r="E181" s="25" t="s">
        <v>207</v>
      </c>
      <c r="F181" s="64" t="s">
        <v>31</v>
      </c>
      <c r="G181" s="25">
        <v>4</v>
      </c>
      <c r="H181" s="74">
        <v>6800</v>
      </c>
    </row>
    <row r="182" ht="21" customHeight="1" spans="1:8">
      <c r="A182" s="32"/>
      <c r="B182" s="42"/>
      <c r="C182" s="35"/>
      <c r="D182" s="35"/>
      <c r="E182" s="25" t="s">
        <v>24</v>
      </c>
      <c r="F182" s="26"/>
      <c r="G182" s="25"/>
      <c r="H182" s="74">
        <f>SUM(H171:H181)</f>
        <v>69700</v>
      </c>
    </row>
    <row r="183" ht="21" customHeight="1" spans="1:8">
      <c r="A183" s="21">
        <v>23</v>
      </c>
      <c r="B183" s="36" t="s">
        <v>208</v>
      </c>
      <c r="C183" s="24" t="s">
        <v>209</v>
      </c>
      <c r="D183" s="24">
        <v>1</v>
      </c>
      <c r="E183" s="25" t="s">
        <v>210</v>
      </c>
      <c r="F183" s="64" t="s">
        <v>17</v>
      </c>
      <c r="G183" s="25">
        <v>3</v>
      </c>
      <c r="H183" s="74">
        <v>5100</v>
      </c>
    </row>
    <row r="184" ht="21" customHeight="1" spans="1:8">
      <c r="A184" s="32"/>
      <c r="B184" s="42"/>
      <c r="C184" s="35"/>
      <c r="D184" s="35"/>
      <c r="E184" s="75" t="s">
        <v>24</v>
      </c>
      <c r="F184" s="76"/>
      <c r="G184" s="77"/>
      <c r="H184" s="74">
        <f>SUM(H183:H183)</f>
        <v>5100</v>
      </c>
    </row>
    <row r="185" ht="21" customHeight="1" spans="1:8">
      <c r="A185" s="21">
        <v>24</v>
      </c>
      <c r="B185" s="36" t="s">
        <v>211</v>
      </c>
      <c r="C185" s="24" t="s">
        <v>212</v>
      </c>
      <c r="D185" s="31">
        <v>6</v>
      </c>
      <c r="E185" s="75" t="s">
        <v>213</v>
      </c>
      <c r="F185" s="64" t="s">
        <v>28</v>
      </c>
      <c r="G185" s="25">
        <v>1</v>
      </c>
      <c r="H185" s="54">
        <v>1550</v>
      </c>
    </row>
    <row r="186" ht="21" customHeight="1" spans="1:8">
      <c r="A186" s="28"/>
      <c r="B186" s="40"/>
      <c r="C186" s="31"/>
      <c r="D186" s="31"/>
      <c r="E186" s="75" t="s">
        <v>214</v>
      </c>
      <c r="F186" s="64" t="s">
        <v>28</v>
      </c>
      <c r="G186" s="25">
        <v>1</v>
      </c>
      <c r="H186" s="54">
        <v>1550</v>
      </c>
    </row>
    <row r="187" ht="21" customHeight="1" spans="1:8">
      <c r="A187" s="28"/>
      <c r="B187" s="40"/>
      <c r="C187" s="31"/>
      <c r="D187" s="31"/>
      <c r="E187" s="75" t="s">
        <v>215</v>
      </c>
      <c r="F187" s="64" t="s">
        <v>28</v>
      </c>
      <c r="G187" s="25">
        <v>1</v>
      </c>
      <c r="H187" s="54">
        <v>1550</v>
      </c>
    </row>
    <row r="188" ht="21" customHeight="1" spans="1:8">
      <c r="A188" s="28"/>
      <c r="B188" s="40"/>
      <c r="C188" s="31"/>
      <c r="D188" s="31"/>
      <c r="E188" s="75" t="s">
        <v>213</v>
      </c>
      <c r="F188" s="64" t="s">
        <v>31</v>
      </c>
      <c r="G188" s="25">
        <v>4</v>
      </c>
      <c r="H188" s="54">
        <v>6800</v>
      </c>
    </row>
    <row r="189" ht="21" customHeight="1" spans="1:8">
      <c r="A189" s="28"/>
      <c r="B189" s="40"/>
      <c r="C189" s="31"/>
      <c r="D189" s="31"/>
      <c r="E189" s="75" t="s">
        <v>214</v>
      </c>
      <c r="F189" s="64" t="s">
        <v>31</v>
      </c>
      <c r="G189" s="25">
        <v>4</v>
      </c>
      <c r="H189" s="54">
        <v>6800</v>
      </c>
    </row>
    <row r="190" ht="21" customHeight="1" spans="1:8">
      <c r="A190" s="28"/>
      <c r="B190" s="40"/>
      <c r="C190" s="31"/>
      <c r="D190" s="31"/>
      <c r="E190" s="75" t="s">
        <v>215</v>
      </c>
      <c r="F190" s="64" t="s">
        <v>31</v>
      </c>
      <c r="G190" s="25">
        <v>4</v>
      </c>
      <c r="H190" s="54">
        <v>6800</v>
      </c>
    </row>
    <row r="191" ht="21" customHeight="1" spans="1:8">
      <c r="A191" s="28"/>
      <c r="B191" s="40"/>
      <c r="C191" s="31"/>
      <c r="D191" s="31"/>
      <c r="E191" s="75" t="s">
        <v>216</v>
      </c>
      <c r="F191" s="64" t="s">
        <v>31</v>
      </c>
      <c r="G191" s="25">
        <v>4</v>
      </c>
      <c r="H191" s="54">
        <v>6800</v>
      </c>
    </row>
    <row r="192" ht="21" customHeight="1" spans="1:8">
      <c r="A192" s="28"/>
      <c r="B192" s="40"/>
      <c r="C192" s="31"/>
      <c r="D192" s="31"/>
      <c r="E192" s="75" t="s">
        <v>217</v>
      </c>
      <c r="F192" s="64" t="s">
        <v>31</v>
      </c>
      <c r="G192" s="25">
        <v>4</v>
      </c>
      <c r="H192" s="54">
        <v>6800</v>
      </c>
    </row>
    <row r="193" ht="21" customHeight="1" spans="1:8">
      <c r="A193" s="28"/>
      <c r="B193" s="40"/>
      <c r="C193" s="31"/>
      <c r="D193" s="31"/>
      <c r="E193" s="75" t="s">
        <v>218</v>
      </c>
      <c r="F193" s="64" t="s">
        <v>17</v>
      </c>
      <c r="G193" s="25">
        <v>3</v>
      </c>
      <c r="H193" s="54">
        <v>5100</v>
      </c>
    </row>
    <row r="194" ht="21" customHeight="1" spans="1:8">
      <c r="A194" s="32"/>
      <c r="B194" s="42"/>
      <c r="C194" s="35"/>
      <c r="D194" s="35"/>
      <c r="E194" s="25" t="s">
        <v>24</v>
      </c>
      <c r="F194" s="26"/>
      <c r="G194" s="25"/>
      <c r="H194" s="54">
        <f>SUM(H185:H193)</f>
        <v>43750</v>
      </c>
    </row>
    <row r="195" ht="21" customHeight="1" spans="1:8">
      <c r="A195" s="28">
        <v>25</v>
      </c>
      <c r="B195" s="36" t="s">
        <v>219</v>
      </c>
      <c r="C195" s="31" t="s">
        <v>220</v>
      </c>
      <c r="D195" s="31">
        <v>3</v>
      </c>
      <c r="E195" s="75" t="s">
        <v>221</v>
      </c>
      <c r="F195" s="64" t="s">
        <v>31</v>
      </c>
      <c r="G195" s="25">
        <v>4</v>
      </c>
      <c r="H195" s="54">
        <v>6800</v>
      </c>
    </row>
    <row r="196" ht="21" customHeight="1" spans="1:8">
      <c r="A196" s="28"/>
      <c r="B196" s="40"/>
      <c r="C196" s="31"/>
      <c r="D196" s="31"/>
      <c r="E196" s="75" t="s">
        <v>222</v>
      </c>
      <c r="F196" s="64" t="s">
        <v>31</v>
      </c>
      <c r="G196" s="25">
        <v>4</v>
      </c>
      <c r="H196" s="54">
        <v>6800</v>
      </c>
    </row>
    <row r="197" ht="21" customHeight="1" spans="1:8">
      <c r="A197" s="28"/>
      <c r="B197" s="40"/>
      <c r="C197" s="31"/>
      <c r="D197" s="31"/>
      <c r="E197" s="75" t="s">
        <v>223</v>
      </c>
      <c r="F197" s="64" t="s">
        <v>31</v>
      </c>
      <c r="G197" s="25">
        <v>4</v>
      </c>
      <c r="H197" s="54">
        <v>6800</v>
      </c>
    </row>
    <row r="198" ht="21" customHeight="1" spans="1:8">
      <c r="A198" s="32"/>
      <c r="B198" s="42"/>
      <c r="C198" s="35"/>
      <c r="D198" s="35"/>
      <c r="E198" s="25" t="s">
        <v>24</v>
      </c>
      <c r="F198" s="26"/>
      <c r="G198" s="25"/>
      <c r="H198" s="54">
        <f>SUM(H195:H197)</f>
        <v>20400</v>
      </c>
    </row>
    <row r="199" ht="21" customHeight="1" spans="1:8">
      <c r="A199" s="28">
        <v>26</v>
      </c>
      <c r="B199" s="28" t="s">
        <v>224</v>
      </c>
      <c r="C199" s="31" t="s">
        <v>225</v>
      </c>
      <c r="D199" s="31">
        <v>4</v>
      </c>
      <c r="E199" s="75" t="s">
        <v>226</v>
      </c>
      <c r="F199" s="64" t="s">
        <v>28</v>
      </c>
      <c r="G199" s="25">
        <v>1</v>
      </c>
      <c r="H199" s="54">
        <v>1550</v>
      </c>
    </row>
    <row r="200" ht="21" customHeight="1" spans="1:8">
      <c r="A200" s="28"/>
      <c r="B200" s="28"/>
      <c r="C200" s="31"/>
      <c r="D200" s="31"/>
      <c r="E200" s="75" t="s">
        <v>227</v>
      </c>
      <c r="F200" s="64" t="s">
        <v>28</v>
      </c>
      <c r="G200" s="25">
        <v>1</v>
      </c>
      <c r="H200" s="54">
        <v>1550</v>
      </c>
    </row>
    <row r="201" ht="21" customHeight="1" spans="1:8">
      <c r="A201" s="28"/>
      <c r="B201" s="28"/>
      <c r="C201" s="31"/>
      <c r="D201" s="31"/>
      <c r="E201" s="75" t="s">
        <v>228</v>
      </c>
      <c r="F201" s="64" t="s">
        <v>28</v>
      </c>
      <c r="G201" s="25">
        <v>1</v>
      </c>
      <c r="H201" s="54">
        <v>1550</v>
      </c>
    </row>
    <row r="202" ht="21" customHeight="1" spans="1:8">
      <c r="A202" s="28"/>
      <c r="B202" s="28"/>
      <c r="C202" s="31"/>
      <c r="D202" s="31"/>
      <c r="E202" s="75" t="s">
        <v>226</v>
      </c>
      <c r="F202" s="64" t="s">
        <v>31</v>
      </c>
      <c r="G202" s="25">
        <v>4</v>
      </c>
      <c r="H202" s="54">
        <v>6800</v>
      </c>
    </row>
    <row r="203" ht="21" customHeight="1" spans="1:8">
      <c r="A203" s="28"/>
      <c r="B203" s="28"/>
      <c r="C203" s="31"/>
      <c r="D203" s="31"/>
      <c r="E203" s="75" t="s">
        <v>227</v>
      </c>
      <c r="F203" s="64" t="s">
        <v>31</v>
      </c>
      <c r="G203" s="25">
        <v>4</v>
      </c>
      <c r="H203" s="54">
        <v>6800</v>
      </c>
    </row>
    <row r="204" ht="21" customHeight="1" spans="1:8">
      <c r="A204" s="28"/>
      <c r="B204" s="28"/>
      <c r="C204" s="31"/>
      <c r="D204" s="31"/>
      <c r="E204" s="75" t="s">
        <v>228</v>
      </c>
      <c r="F204" s="64" t="s">
        <v>31</v>
      </c>
      <c r="G204" s="25">
        <v>4</v>
      </c>
      <c r="H204" s="54">
        <v>6800</v>
      </c>
    </row>
    <row r="205" ht="21" customHeight="1" spans="1:8">
      <c r="A205" s="28"/>
      <c r="B205" s="28"/>
      <c r="C205" s="31"/>
      <c r="D205" s="31"/>
      <c r="E205" s="75" t="s">
        <v>229</v>
      </c>
      <c r="F205" s="64" t="s">
        <v>17</v>
      </c>
      <c r="G205" s="25">
        <v>3</v>
      </c>
      <c r="H205" s="54">
        <v>5100</v>
      </c>
    </row>
    <row r="206" ht="21" customHeight="1" spans="1:8">
      <c r="A206" s="32"/>
      <c r="B206" s="32"/>
      <c r="C206" s="35"/>
      <c r="D206" s="35"/>
      <c r="E206" s="25" t="s">
        <v>24</v>
      </c>
      <c r="F206" s="26"/>
      <c r="G206" s="25"/>
      <c r="H206" s="54">
        <f>SUM(H199:H205)</f>
        <v>30150</v>
      </c>
    </row>
    <row r="207" ht="21" customHeight="1" spans="1:8">
      <c r="A207" s="28">
        <v>27</v>
      </c>
      <c r="B207" s="36" t="s">
        <v>230</v>
      </c>
      <c r="C207" s="31" t="s">
        <v>231</v>
      </c>
      <c r="D207" s="31">
        <v>1</v>
      </c>
      <c r="E207" s="75" t="s">
        <v>232</v>
      </c>
      <c r="F207" s="64" t="s">
        <v>31</v>
      </c>
      <c r="G207" s="25">
        <v>4</v>
      </c>
      <c r="H207" s="54">
        <v>6800</v>
      </c>
    </row>
    <row r="208" ht="21" customHeight="1" spans="1:8">
      <c r="A208" s="32"/>
      <c r="B208" s="42"/>
      <c r="C208" s="35"/>
      <c r="D208" s="35"/>
      <c r="E208" s="25" t="s">
        <v>24</v>
      </c>
      <c r="F208" s="26"/>
      <c r="G208" s="25"/>
      <c r="H208" s="54">
        <f>SUM(H207)</f>
        <v>6800</v>
      </c>
    </row>
    <row r="209" ht="21" customHeight="1" spans="1:8">
      <c r="A209" s="28">
        <v>28</v>
      </c>
      <c r="B209" s="79" t="s">
        <v>233</v>
      </c>
      <c r="C209" s="31" t="s">
        <v>234</v>
      </c>
      <c r="D209" s="31">
        <v>3</v>
      </c>
      <c r="E209" s="75" t="s">
        <v>235</v>
      </c>
      <c r="F209" s="64" t="s">
        <v>28</v>
      </c>
      <c r="G209" s="25">
        <v>1</v>
      </c>
      <c r="H209" s="54">
        <v>1550</v>
      </c>
    </row>
    <row r="210" ht="21" customHeight="1" spans="1:8">
      <c r="A210" s="28"/>
      <c r="B210" s="79"/>
      <c r="C210" s="31"/>
      <c r="D210" s="31"/>
      <c r="E210" s="75" t="s">
        <v>235</v>
      </c>
      <c r="F210" s="64" t="s">
        <v>31</v>
      </c>
      <c r="G210" s="25">
        <v>4</v>
      </c>
      <c r="H210" s="54">
        <v>6800</v>
      </c>
    </row>
    <row r="211" ht="21" customHeight="1" spans="1:8">
      <c r="A211" s="28"/>
      <c r="B211" s="79"/>
      <c r="C211" s="31"/>
      <c r="D211" s="31"/>
      <c r="E211" s="75" t="s">
        <v>236</v>
      </c>
      <c r="F211" s="64" t="s">
        <v>31</v>
      </c>
      <c r="G211" s="25">
        <v>4</v>
      </c>
      <c r="H211" s="54">
        <v>6800</v>
      </c>
    </row>
    <row r="212" ht="21" customHeight="1" spans="1:8">
      <c r="A212" s="28"/>
      <c r="B212" s="79"/>
      <c r="C212" s="31"/>
      <c r="D212" s="31"/>
      <c r="E212" s="75" t="s">
        <v>237</v>
      </c>
      <c r="F212" s="64" t="s">
        <v>31</v>
      </c>
      <c r="G212" s="25">
        <v>4</v>
      </c>
      <c r="H212" s="54">
        <v>6800</v>
      </c>
    </row>
    <row r="213" ht="21" customHeight="1" spans="1:8">
      <c r="A213" s="32"/>
      <c r="B213" s="80"/>
      <c r="C213" s="35"/>
      <c r="D213" s="35"/>
      <c r="E213" s="25" t="s">
        <v>24</v>
      </c>
      <c r="F213" s="26"/>
      <c r="G213" s="25"/>
      <c r="H213" s="54">
        <f>SUM(H209:H212)</f>
        <v>21950</v>
      </c>
    </row>
    <row r="214" ht="21" customHeight="1" spans="1:8">
      <c r="A214" s="28">
        <v>29</v>
      </c>
      <c r="B214" s="40" t="s">
        <v>238</v>
      </c>
      <c r="C214" s="31" t="s">
        <v>239</v>
      </c>
      <c r="D214" s="31">
        <v>1</v>
      </c>
      <c r="E214" s="75" t="s">
        <v>240</v>
      </c>
      <c r="F214" s="64" t="s">
        <v>28</v>
      </c>
      <c r="G214" s="25">
        <v>1</v>
      </c>
      <c r="H214" s="54">
        <v>1550</v>
      </c>
    </row>
    <row r="215" ht="21" customHeight="1" spans="1:8">
      <c r="A215" s="28"/>
      <c r="B215" s="40"/>
      <c r="C215" s="31"/>
      <c r="D215" s="31"/>
      <c r="E215" s="75" t="s">
        <v>240</v>
      </c>
      <c r="F215" s="64" t="s">
        <v>31</v>
      </c>
      <c r="G215" s="25">
        <v>4</v>
      </c>
      <c r="H215" s="54">
        <v>6800</v>
      </c>
    </row>
    <row r="216" ht="21" customHeight="1" spans="1:8">
      <c r="A216" s="32"/>
      <c r="B216" s="42"/>
      <c r="C216" s="35"/>
      <c r="D216" s="35"/>
      <c r="E216" s="25" t="s">
        <v>24</v>
      </c>
      <c r="F216" s="26"/>
      <c r="G216" s="25"/>
      <c r="H216" s="54">
        <f>SUM(H214:H215)</f>
        <v>8350</v>
      </c>
    </row>
    <row r="217" ht="21" customHeight="1" spans="1:8">
      <c r="A217" s="28">
        <v>30</v>
      </c>
      <c r="B217" s="40" t="s">
        <v>241</v>
      </c>
      <c r="C217" s="31" t="s">
        <v>242</v>
      </c>
      <c r="D217" s="31">
        <v>1</v>
      </c>
      <c r="E217" s="75" t="s">
        <v>243</v>
      </c>
      <c r="F217" s="64" t="s">
        <v>28</v>
      </c>
      <c r="G217" s="25">
        <v>1</v>
      </c>
      <c r="H217" s="54">
        <v>1550</v>
      </c>
    </row>
    <row r="218" ht="21" customHeight="1" spans="1:8">
      <c r="A218" s="28"/>
      <c r="B218" s="40"/>
      <c r="C218" s="31"/>
      <c r="D218" s="31"/>
      <c r="E218" s="75" t="s">
        <v>243</v>
      </c>
      <c r="F218" s="64" t="s">
        <v>31</v>
      </c>
      <c r="G218" s="25">
        <v>4</v>
      </c>
      <c r="H218" s="54">
        <v>6800</v>
      </c>
    </row>
    <row r="219" ht="21" customHeight="1" spans="1:8">
      <c r="A219" s="32"/>
      <c r="B219" s="42"/>
      <c r="C219" s="35"/>
      <c r="D219" s="35"/>
      <c r="E219" s="25" t="s">
        <v>24</v>
      </c>
      <c r="F219" s="26"/>
      <c r="G219" s="25"/>
      <c r="H219" s="54">
        <f>SUM(H217:H218)</f>
        <v>8350</v>
      </c>
    </row>
    <row r="220" ht="21" customHeight="1" spans="1:8">
      <c r="A220" s="28">
        <v>31</v>
      </c>
      <c r="B220" s="40" t="s">
        <v>244</v>
      </c>
      <c r="C220" s="28" t="s">
        <v>245</v>
      </c>
      <c r="D220" s="40">
        <v>3</v>
      </c>
      <c r="E220" s="75" t="s">
        <v>246</v>
      </c>
      <c r="F220" s="64" t="s">
        <v>31</v>
      </c>
      <c r="G220" s="25">
        <v>4</v>
      </c>
      <c r="H220" s="54">
        <v>6800</v>
      </c>
    </row>
    <row r="221" ht="21" customHeight="1" spans="1:8">
      <c r="A221" s="28"/>
      <c r="B221" s="40"/>
      <c r="C221" s="28"/>
      <c r="D221" s="40"/>
      <c r="E221" s="75" t="s">
        <v>247</v>
      </c>
      <c r="F221" s="64" t="s">
        <v>31</v>
      </c>
      <c r="G221" s="25">
        <v>4</v>
      </c>
      <c r="H221" s="54">
        <v>6800</v>
      </c>
    </row>
    <row r="222" ht="21" customHeight="1" spans="1:8">
      <c r="A222" s="28"/>
      <c r="B222" s="40"/>
      <c r="C222" s="28"/>
      <c r="D222" s="40"/>
      <c r="E222" s="75" t="s">
        <v>248</v>
      </c>
      <c r="F222" s="64" t="s">
        <v>31</v>
      </c>
      <c r="G222" s="25">
        <v>4</v>
      </c>
      <c r="H222" s="54">
        <v>6800</v>
      </c>
    </row>
    <row r="223" ht="21" customHeight="1" spans="1:8">
      <c r="A223" s="32"/>
      <c r="B223" s="42"/>
      <c r="C223" s="32"/>
      <c r="D223" s="42"/>
      <c r="E223" s="25" t="s">
        <v>24</v>
      </c>
      <c r="F223" s="26"/>
      <c r="G223" s="25"/>
      <c r="H223" s="54">
        <f>SUM(H220:H222)</f>
        <v>20400</v>
      </c>
    </row>
    <row r="224" ht="21" customHeight="1" spans="1:8">
      <c r="A224" s="28">
        <v>32</v>
      </c>
      <c r="B224" s="36" t="s">
        <v>249</v>
      </c>
      <c r="C224" s="31" t="s">
        <v>250</v>
      </c>
      <c r="D224" s="31">
        <v>1</v>
      </c>
      <c r="E224" s="81" t="s">
        <v>251</v>
      </c>
      <c r="F224" s="82" t="s">
        <v>17</v>
      </c>
      <c r="G224" s="81">
        <v>3</v>
      </c>
      <c r="H224" s="24">
        <v>5100</v>
      </c>
    </row>
    <row r="225" ht="21" customHeight="1" spans="1:8">
      <c r="A225" s="32"/>
      <c r="B225" s="42"/>
      <c r="C225" s="35"/>
      <c r="D225" s="35"/>
      <c r="E225" s="25" t="s">
        <v>24</v>
      </c>
      <c r="F225" s="26"/>
      <c r="G225" s="25"/>
      <c r="H225" s="24">
        <f>SUM(H224)</f>
        <v>5100</v>
      </c>
    </row>
    <row r="226" ht="21" customHeight="1" spans="1:8">
      <c r="A226" s="83" t="s">
        <v>252</v>
      </c>
      <c r="B226" s="84"/>
      <c r="C226" s="31"/>
      <c r="D226" s="31">
        <f>SUM(D4:D223)</f>
        <v>166</v>
      </c>
      <c r="E226" s="81"/>
      <c r="F226" s="82"/>
      <c r="G226" s="81"/>
      <c r="H226" s="24">
        <f>SUM(H12,H25,H30,H34,H38,H46,H61,H75,H82,H92,H99,H116,H121,H130,H139,H143,H146,H157,H163,H168,H170,H182,H184,H194,H198,H206,H208,H213,H216,H219,H223,H225)</f>
        <v>1116860</v>
      </c>
    </row>
    <row r="227" ht="21" customHeight="1" spans="1:8">
      <c r="A227" s="85"/>
      <c r="B227" s="86"/>
      <c r="C227" s="35"/>
      <c r="D227" s="35"/>
      <c r="E227" s="87"/>
      <c r="F227" s="88"/>
      <c r="G227" s="87"/>
      <c r="H227" s="35"/>
    </row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 spans="23:23">
      <c r="W257" t="s">
        <v>253</v>
      </c>
    </row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2" customHeight="1"/>
    <row r="312" ht="21" hidden="1" customHeight="1"/>
    <row r="313" ht="21" hidden="1" customHeight="1"/>
    <row r="314" ht="21" hidden="1" customHeight="1"/>
    <row r="315" ht="21" customHeight="1"/>
    <row r="316" ht="21" customHeight="1"/>
    <row r="317" ht="21" customHeight="1"/>
    <row r="318" ht="21" customHeight="1"/>
    <row r="319" ht="21" customHeight="1" spans="18:18">
      <c r="R319" t="s">
        <v>254</v>
      </c>
    </row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0" customHeight="1"/>
    <row r="343" ht="20" customHeight="1"/>
    <row r="344" ht="20" customHeight="1"/>
    <row r="345" ht="20" customHeight="1"/>
    <row r="346" ht="20" customHeight="1"/>
    <row r="347" ht="20" customHeight="1"/>
    <row r="348" ht="20" customHeight="1"/>
    <row r="349" ht="20" customHeight="1"/>
    <row r="350" ht="20" customHeight="1"/>
    <row r="351" ht="20" customHeight="1"/>
    <row r="352" ht="20" customHeight="1" spans="13:13">
      <c r="M352" t="s">
        <v>253</v>
      </c>
    </row>
    <row r="353" ht="20" customHeight="1"/>
    <row r="354" ht="20" customHeight="1"/>
    <row r="355" ht="20" customHeight="1"/>
    <row r="356" ht="20" customHeight="1"/>
    <row r="357" ht="20" customHeight="1"/>
    <row r="358" ht="20" customHeight="1"/>
    <row r="359" ht="20" customHeight="1"/>
    <row r="360" ht="20" customHeight="1"/>
    <row r="361" ht="20" customHeight="1"/>
    <row r="362" ht="20" customHeight="1"/>
    <row r="363" ht="20" customHeight="1"/>
    <row r="364" ht="20" customHeight="1"/>
    <row r="365" ht="30" customHeight="1"/>
  </sheetData>
  <mergeCells count="172">
    <mergeCell ref="A1:H1"/>
    <mergeCell ref="A2:C2"/>
    <mergeCell ref="F2:H2"/>
    <mergeCell ref="E12:G12"/>
    <mergeCell ref="E25:G25"/>
    <mergeCell ref="E30:G30"/>
    <mergeCell ref="E34:G34"/>
    <mergeCell ref="E38:G38"/>
    <mergeCell ref="E46:G46"/>
    <mergeCell ref="E61:G61"/>
    <mergeCell ref="E75:G75"/>
    <mergeCell ref="E82:G82"/>
    <mergeCell ref="E92:G92"/>
    <mergeCell ref="E99:G99"/>
    <mergeCell ref="E116:G116"/>
    <mergeCell ref="E121:G121"/>
    <mergeCell ref="E129:G129"/>
    <mergeCell ref="E130:G130"/>
    <mergeCell ref="E138:G138"/>
    <mergeCell ref="E139:G139"/>
    <mergeCell ref="E143:G143"/>
    <mergeCell ref="E146:G146"/>
    <mergeCell ref="E157:G157"/>
    <mergeCell ref="E163:G163"/>
    <mergeCell ref="E168:G168"/>
    <mergeCell ref="E170:G170"/>
    <mergeCell ref="E182:G182"/>
    <mergeCell ref="E184:G184"/>
    <mergeCell ref="E194:G194"/>
    <mergeCell ref="E198:G198"/>
    <mergeCell ref="E206:G206"/>
    <mergeCell ref="E208:G208"/>
    <mergeCell ref="E213:G213"/>
    <mergeCell ref="E216:G216"/>
    <mergeCell ref="E219:G219"/>
    <mergeCell ref="E223:G223"/>
    <mergeCell ref="E225:G225"/>
    <mergeCell ref="A4:A12"/>
    <mergeCell ref="A13:A25"/>
    <mergeCell ref="A26:A30"/>
    <mergeCell ref="A31:A34"/>
    <mergeCell ref="A35:A38"/>
    <mergeCell ref="A39:A46"/>
    <mergeCell ref="A47:A61"/>
    <mergeCell ref="A62:A75"/>
    <mergeCell ref="A76:A82"/>
    <mergeCell ref="A83:A92"/>
    <mergeCell ref="A93:A99"/>
    <mergeCell ref="A100:A116"/>
    <mergeCell ref="A117:A121"/>
    <mergeCell ref="A122:A130"/>
    <mergeCell ref="A131:A139"/>
    <mergeCell ref="A140:A143"/>
    <mergeCell ref="A144:A146"/>
    <mergeCell ref="A147:A157"/>
    <mergeCell ref="A158:A163"/>
    <mergeCell ref="A164:A168"/>
    <mergeCell ref="A169:A170"/>
    <mergeCell ref="A171:A182"/>
    <mergeCell ref="A183:A184"/>
    <mergeCell ref="A185:A194"/>
    <mergeCell ref="A195:A198"/>
    <mergeCell ref="A199:A206"/>
    <mergeCell ref="A207:A208"/>
    <mergeCell ref="A209:A213"/>
    <mergeCell ref="A214:A216"/>
    <mergeCell ref="A217:A219"/>
    <mergeCell ref="A220:A223"/>
    <mergeCell ref="A224:A225"/>
    <mergeCell ref="B4:B12"/>
    <mergeCell ref="B13:B25"/>
    <mergeCell ref="B26:B30"/>
    <mergeCell ref="B31:B34"/>
    <mergeCell ref="B35:B38"/>
    <mergeCell ref="B39:B46"/>
    <mergeCell ref="B47:B61"/>
    <mergeCell ref="B62:B75"/>
    <mergeCell ref="B76:B82"/>
    <mergeCell ref="B83:B92"/>
    <mergeCell ref="B93:B99"/>
    <mergeCell ref="B100:B116"/>
    <mergeCell ref="B117:B121"/>
    <mergeCell ref="B122:B130"/>
    <mergeCell ref="B131:B139"/>
    <mergeCell ref="B140:B143"/>
    <mergeCell ref="B144:B146"/>
    <mergeCell ref="B147:B157"/>
    <mergeCell ref="B158:B163"/>
    <mergeCell ref="B164:B168"/>
    <mergeCell ref="B169:B170"/>
    <mergeCell ref="B171:B182"/>
    <mergeCell ref="B183:B184"/>
    <mergeCell ref="B185:B194"/>
    <mergeCell ref="B195:B198"/>
    <mergeCell ref="B199:B206"/>
    <mergeCell ref="B207:B208"/>
    <mergeCell ref="B209:B213"/>
    <mergeCell ref="B214:B216"/>
    <mergeCell ref="B217:B219"/>
    <mergeCell ref="B220:B223"/>
    <mergeCell ref="B224:B225"/>
    <mergeCell ref="C4:C12"/>
    <mergeCell ref="C13:C25"/>
    <mergeCell ref="C26:C30"/>
    <mergeCell ref="C31:C34"/>
    <mergeCell ref="C35:C38"/>
    <mergeCell ref="C39:C46"/>
    <mergeCell ref="C47:C61"/>
    <mergeCell ref="C62:C75"/>
    <mergeCell ref="C76:C82"/>
    <mergeCell ref="C83:C92"/>
    <mergeCell ref="C93:C99"/>
    <mergeCell ref="C100:C116"/>
    <mergeCell ref="C117:C121"/>
    <mergeCell ref="C122:C130"/>
    <mergeCell ref="C131:C139"/>
    <mergeCell ref="C140:C143"/>
    <mergeCell ref="C144:C146"/>
    <mergeCell ref="C147:C157"/>
    <mergeCell ref="C158:C163"/>
    <mergeCell ref="C164:C168"/>
    <mergeCell ref="C169:C170"/>
    <mergeCell ref="C171:C182"/>
    <mergeCell ref="C183:C184"/>
    <mergeCell ref="C185:C194"/>
    <mergeCell ref="C195:C198"/>
    <mergeCell ref="C199:C206"/>
    <mergeCell ref="C207:C208"/>
    <mergeCell ref="C209:C213"/>
    <mergeCell ref="C214:C216"/>
    <mergeCell ref="C217:C219"/>
    <mergeCell ref="C220:C223"/>
    <mergeCell ref="C224:C225"/>
    <mergeCell ref="C226:C227"/>
    <mergeCell ref="D4:D12"/>
    <mergeCell ref="D13:D25"/>
    <mergeCell ref="D26:D30"/>
    <mergeCell ref="D31:D34"/>
    <mergeCell ref="D35:D38"/>
    <mergeCell ref="D39:D46"/>
    <mergeCell ref="D47:D61"/>
    <mergeCell ref="D62:D75"/>
    <mergeCell ref="D76:D82"/>
    <mergeCell ref="D83:D92"/>
    <mergeCell ref="D93:D99"/>
    <mergeCell ref="D100:D116"/>
    <mergeCell ref="D117:D121"/>
    <mergeCell ref="D122:D130"/>
    <mergeCell ref="D131:D139"/>
    <mergeCell ref="D140:D143"/>
    <mergeCell ref="D144:D146"/>
    <mergeCell ref="D147:D157"/>
    <mergeCell ref="D158:D163"/>
    <mergeCell ref="D164:D168"/>
    <mergeCell ref="D169:D170"/>
    <mergeCell ref="D171:D182"/>
    <mergeCell ref="D183:D184"/>
    <mergeCell ref="D185:D194"/>
    <mergeCell ref="D195:D198"/>
    <mergeCell ref="D199:D206"/>
    <mergeCell ref="D207:D208"/>
    <mergeCell ref="D209:D213"/>
    <mergeCell ref="D214:D216"/>
    <mergeCell ref="D217:D219"/>
    <mergeCell ref="D220:D223"/>
    <mergeCell ref="D224:D225"/>
    <mergeCell ref="D226:D227"/>
    <mergeCell ref="E226:E227"/>
    <mergeCell ref="F226:F227"/>
    <mergeCell ref="G226:G227"/>
    <mergeCell ref="H226:H227"/>
    <mergeCell ref="A226:B227"/>
  </mergeCells>
  <printOptions horizontalCentered="1"/>
  <pageMargins left="0.236111111111111" right="0" top="0.472222222222222" bottom="0.472222222222222" header="0.196527777777778" footer="0.236111111111111"/>
  <pageSetup paperSize="9" scale="96" orientation="portrait" horizontalDpi="600"/>
  <headerFooter/>
  <rowBreaks count="4" manualBreakCount="4">
    <brk id="41" max="7" man="1"/>
    <brk id="365" max="16383" man="1"/>
    <brk id="365" max="16383" man="1"/>
    <brk id="3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吴兴</cp:lastModifiedBy>
  <dcterms:created xsi:type="dcterms:W3CDTF">2022-04-20T02:01:00Z</dcterms:created>
  <dcterms:modified xsi:type="dcterms:W3CDTF">2024-12-13T07:37:49Z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B2EEC03F8CA946F89E2E95204691B19D_13</vt:lpwstr>
  </property>
  <property fmtid="{D5CDD505-2E9C-101B-9397-08002B2CF9AE}" pid="3" name="KSOProductBuildVer">
    <vt:lpwstr>2052-12.1.0.19302</vt:lpwstr>
  </property>
</Properties>
</file>