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Sheet1!$A$4:$M$14</definedName>
    <definedName name="_xlnm.Print_Area" localSheetId="0">Sheet1!$A$1:$M$7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<sst xmlns="http://schemas.openxmlformats.org/spreadsheetml/2006/main" count="76" uniqueCount="55">
  <si>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常宁市2024年衡阳市第三批财政衔接推进乡村振兴补助资金项目计划表</t>
  </si>
  <si>
    <t>序号</t>
  </si>
  <si>
    <t>项目乡镇及村
名称</t>
  </si>
  <si>
    <t>项目类型</t>
  </si>
  <si>
    <t>项目名称</t>
  </si>
  <si>
    <t>项目规模及内容</t>
  </si>
  <si>
    <t>实施单位</t>
  </si>
  <si>
    <t>项目投入</t>
  </si>
  <si>
    <t>项目预期效益</t>
  </si>
  <si>
    <t>备注</t>
  </si>
  <si>
    <t>合计
（万元）</t>
  </si>
  <si>
    <t>财政衔接资金
（万元）</t>
  </si>
  <si>
    <t>其他资金
（万元）</t>
  </si>
  <si>
    <t>受益人口</t>
  </si>
  <si>
    <t>其中脱贫人口和帮扶监测对象</t>
  </si>
  <si>
    <t>农户年人均增收（万元）</t>
  </si>
  <si>
    <t>塔山瑶族乡西江村</t>
  </si>
  <si>
    <t>农村基础设施</t>
  </si>
  <si>
    <t>西江村旅游道建设</t>
  </si>
  <si>
    <t>旅游道路铺设沥青2公里及配套设施</t>
  </si>
  <si>
    <t>衡财农指[2024]231号</t>
  </si>
  <si>
    <t>水口山镇新同村</t>
  </si>
  <si>
    <t>小型农田水利设施建设</t>
  </si>
  <si>
    <t>新同村麻冲组灌溉水塘清淤护砌建设</t>
  </si>
  <si>
    <t>正门口水塘清淤护砌，护砌长300米，清淤护砌工程量860立方米</t>
  </si>
  <si>
    <t>大堡乡各村</t>
  </si>
  <si>
    <t>人居环境整治</t>
  </si>
  <si>
    <t>大堡乡农村垃圾治理项目</t>
  </si>
  <si>
    <t>添置垃圾处理设备，垃圾箱20个、垃圾桶500个、斗车100辆、清扫工具600套</t>
  </si>
  <si>
    <t>大堡乡人民政府</t>
  </si>
  <si>
    <t>培元街道培元村</t>
  </si>
  <si>
    <t>产业路建设</t>
  </si>
  <si>
    <t>培元村产业路建设（和美乡村）</t>
  </si>
  <si>
    <t>电站至大立桥道路硬化1000米</t>
  </si>
  <si>
    <t>洋泉镇杉树村</t>
  </si>
  <si>
    <t>乡村建设行动</t>
  </si>
  <si>
    <t>杉树村公共照明设施建设</t>
  </si>
  <si>
    <t>群龙片一组马坡堰至杉树片一组村道安装公共照明设施98盏及全村各组太阳能路灯维修206盏</t>
  </si>
  <si>
    <t>兰江乡砂华村</t>
  </si>
  <si>
    <t>农村道路建设</t>
  </si>
  <si>
    <t>砂华村通组道路加宽硬化</t>
  </si>
  <si>
    <t>下华组至荷塘组道路加宽硬化，长约1.5公里</t>
  </si>
  <si>
    <t>荫田镇泉塘村</t>
  </si>
  <si>
    <t>小洲组鸭场产业路硬化</t>
  </si>
  <si>
    <t>鸭场产业路4米宽150米，工程量150m³</t>
  </si>
  <si>
    <t>荫田镇小泉村</t>
  </si>
  <si>
    <t>配套设施项目</t>
  </si>
  <si>
    <t>生产厂房及环保设施</t>
  </si>
  <si>
    <t>无菌车间35㎡，污水处理排放三格式沉淀池及管网460米</t>
  </si>
  <si>
    <t>常宁市</t>
  </si>
  <si>
    <t>生活条件改善</t>
  </si>
  <si>
    <t>常宁市卫生厕改造</t>
  </si>
  <si>
    <t>建户厕600所，衡阳市配套户厕0.02万元/户，合计600户</t>
  </si>
  <si>
    <t>市乡村振兴局（各乡镇）</t>
  </si>
  <si>
    <t>全市农村公厕60座，每座0.5万元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</si>
</sst>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 applyBorder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5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好 2" xfId="51"/>
    <cellStyle name="常规 4" xfId="52"/>
    <cellStyle name="常规 5" xfId="53"/>
    <cellStyle name="常规 10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90" zoomScaleNormal="90" workbookViewId="0">
      <selection activeCell="H5" sqref="H5:H14"/>
    </sheetView>
  </sheetViews>
  <sheetFormatPr defaultColWidth="9" defaultRowHeight="13.5"/>
  <cols>
    <col min="1" max="1" width="5.775" style="2" customWidth="1"/>
    <col min="2" max="2" width="10.5583333333333" style="3" customWidth="1"/>
    <col min="3" max="3" width="10.1083333333333" style="3" customWidth="1"/>
    <col min="4" max="4" width="15.4083333333333" style="3" customWidth="1"/>
    <col min="5" max="5" width="19.4416666666667" style="3" customWidth="1"/>
    <col min="6" max="6" width="10.4166666666667" style="3" customWidth="1"/>
    <col min="7" max="8" width="7.44166666666667" style="3" customWidth="1"/>
    <col min="9" max="9" width="9.33333333333333" style="3" customWidth="1"/>
    <col min="10" max="10" width="7.44166666666667" style="3" customWidth="1"/>
    <col min="11" max="11" width="9.44166666666667" style="3" customWidth="1"/>
    <col min="12" max="12" width="7.63333333333333" style="3" customWidth="1"/>
    <col min="13" max="13" width="10.1333333333333" style="3" customWidth="1"/>
    <col min="14" max="16384" width="9" style="2"/>
  </cols>
  <sheetData>
    <row r="1" ht="54" customHeight="1" spans="1:13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</row>
    <row r="2" s="1" customFormat="1" ht="2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 t="s">
        <v>8</v>
      </c>
      <c r="K2" s="7"/>
      <c r="L2" s="7"/>
      <c r="M2" s="7" t="s">
        <v>9</v>
      </c>
    </row>
    <row r="3" s="1" customFormat="1" ht="21" customHeight="1" spans="1:13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/>
    </row>
    <row r="4" s="1" customFormat="1" ht="25.8" customHeight="1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ht="37" customHeight="1" spans="1:13">
      <c r="A5" s="8"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16</v>
      </c>
      <c r="G5" s="8">
        <v>200</v>
      </c>
      <c r="H5" s="8">
        <v>10</v>
      </c>
      <c r="I5" s="8">
        <f>G5-H5</f>
        <v>190</v>
      </c>
      <c r="J5" s="8">
        <v>876</v>
      </c>
      <c r="K5" s="8">
        <v>212</v>
      </c>
      <c r="L5" s="8">
        <v>0.04</v>
      </c>
      <c r="M5" s="8" t="s">
        <v>20</v>
      </c>
    </row>
    <row r="6" ht="37" customHeight="1" spans="1:13">
      <c r="A6" s="8">
        <v>2</v>
      </c>
      <c r="B6" s="8" t="s">
        <v>21</v>
      </c>
      <c r="C6" s="8" t="s">
        <v>22</v>
      </c>
      <c r="D6" s="8" t="s">
        <v>23</v>
      </c>
      <c r="E6" s="8" t="s">
        <v>24</v>
      </c>
      <c r="F6" s="8" t="s">
        <v>21</v>
      </c>
      <c r="G6" s="8">
        <v>30</v>
      </c>
      <c r="H6" s="8">
        <v>10</v>
      </c>
      <c r="I6" s="8">
        <v>20</v>
      </c>
      <c r="J6" s="8">
        <v>276</v>
      </c>
      <c r="K6" s="8">
        <v>10</v>
      </c>
      <c r="L6" s="8">
        <v>0.03</v>
      </c>
      <c r="M6" s="8" t="s">
        <v>20</v>
      </c>
    </row>
    <row r="7" ht="37" customHeight="1" spans="1:13">
      <c r="A7" s="8">
        <v>3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>
        <v>50</v>
      </c>
      <c r="H7" s="8">
        <v>10</v>
      </c>
      <c r="I7" s="8">
        <v>40</v>
      </c>
      <c r="J7" s="8">
        <v>10000</v>
      </c>
      <c r="K7" s="8">
        <v>1450</v>
      </c>
      <c r="L7" s="8">
        <v>0.03</v>
      </c>
      <c r="M7" s="8" t="s">
        <v>20</v>
      </c>
    </row>
    <row r="8" ht="37" customHeight="1" spans="1:13">
      <c r="A8" s="8">
        <v>4</v>
      </c>
      <c r="B8" s="8" t="s">
        <v>30</v>
      </c>
      <c r="C8" s="8" t="s">
        <v>31</v>
      </c>
      <c r="D8" s="8" t="s">
        <v>32</v>
      </c>
      <c r="E8" s="8" t="s">
        <v>33</v>
      </c>
      <c r="F8" s="8" t="s">
        <v>30</v>
      </c>
      <c r="G8" s="8">
        <v>60</v>
      </c>
      <c r="H8" s="8">
        <v>10</v>
      </c>
      <c r="I8" s="8">
        <v>50</v>
      </c>
      <c r="J8" s="8">
        <v>3050</v>
      </c>
      <c r="K8" s="8">
        <v>11</v>
      </c>
      <c r="L8" s="8">
        <v>0.04</v>
      </c>
      <c r="M8" s="8" t="s">
        <v>20</v>
      </c>
    </row>
    <row r="9" ht="37" customHeight="1" spans="1:13">
      <c r="A9" s="8">
        <v>5</v>
      </c>
      <c r="B9" s="8" t="s">
        <v>34</v>
      </c>
      <c r="C9" s="8" t="s">
        <v>35</v>
      </c>
      <c r="D9" s="8" t="s">
        <v>36</v>
      </c>
      <c r="E9" s="8" t="s">
        <v>37</v>
      </c>
      <c r="F9" s="8" t="s">
        <v>34</v>
      </c>
      <c r="G9" s="8">
        <v>50</v>
      </c>
      <c r="H9" s="8">
        <v>10</v>
      </c>
      <c r="I9" s="8">
        <v>40</v>
      </c>
      <c r="J9" s="8">
        <v>828</v>
      </c>
      <c r="K9" s="8">
        <v>3411</v>
      </c>
      <c r="L9" s="8">
        <v>0.02</v>
      </c>
      <c r="M9" s="8" t="s">
        <v>20</v>
      </c>
    </row>
    <row r="10" ht="37" customHeight="1" spans="1:13">
      <c r="A10" s="8">
        <v>6</v>
      </c>
      <c r="B10" s="8" t="s">
        <v>38</v>
      </c>
      <c r="C10" s="8" t="s">
        <v>39</v>
      </c>
      <c r="D10" s="8" t="s">
        <v>40</v>
      </c>
      <c r="E10" s="8" t="s">
        <v>41</v>
      </c>
      <c r="F10" s="8" t="s">
        <v>38</v>
      </c>
      <c r="G10" s="8">
        <v>45</v>
      </c>
      <c r="H10" s="8">
        <v>10</v>
      </c>
      <c r="I10" s="8">
        <v>35</v>
      </c>
      <c r="J10" s="8">
        <v>1475</v>
      </c>
      <c r="K10" s="8">
        <v>107</v>
      </c>
      <c r="L10" s="8">
        <v>0.03</v>
      </c>
      <c r="M10" s="8" t="s">
        <v>20</v>
      </c>
    </row>
    <row r="11" ht="37" customHeight="1" spans="1:13">
      <c r="A11" s="8">
        <v>7</v>
      </c>
      <c r="B11" s="8" t="s">
        <v>42</v>
      </c>
      <c r="C11" s="8" t="s">
        <v>17</v>
      </c>
      <c r="D11" s="8" t="s">
        <v>43</v>
      </c>
      <c r="E11" s="8" t="s">
        <v>44</v>
      </c>
      <c r="F11" s="8" t="s">
        <v>42</v>
      </c>
      <c r="G11" s="8">
        <v>28</v>
      </c>
      <c r="H11" s="8">
        <v>5</v>
      </c>
      <c r="I11" s="8">
        <v>13</v>
      </c>
      <c r="J11" s="8">
        <v>197</v>
      </c>
      <c r="K11" s="8">
        <v>11</v>
      </c>
      <c r="L11" s="8">
        <v>0.04</v>
      </c>
      <c r="M11" s="8" t="s">
        <v>20</v>
      </c>
    </row>
    <row r="12" ht="37" customHeight="1" spans="1:13">
      <c r="A12" s="8">
        <v>8</v>
      </c>
      <c r="B12" s="8" t="s">
        <v>45</v>
      </c>
      <c r="C12" s="8" t="s">
        <v>46</v>
      </c>
      <c r="D12" s="8" t="s">
        <v>47</v>
      </c>
      <c r="E12" s="8" t="s">
        <v>48</v>
      </c>
      <c r="F12" s="8" t="s">
        <v>45</v>
      </c>
      <c r="G12" s="8">
        <v>9</v>
      </c>
      <c r="H12" s="8">
        <v>5</v>
      </c>
      <c r="I12" s="8">
        <v>4</v>
      </c>
      <c r="J12" s="8">
        <v>324</v>
      </c>
      <c r="K12" s="8">
        <v>36</v>
      </c>
      <c r="L12" s="8">
        <v>0.05</v>
      </c>
      <c r="M12" s="8" t="s">
        <v>20</v>
      </c>
    </row>
    <row r="13" ht="29" customHeight="1" spans="1:13">
      <c r="A13" s="8">
        <v>9</v>
      </c>
      <c r="B13" s="9" t="s">
        <v>49</v>
      </c>
      <c r="C13" s="9" t="s">
        <v>50</v>
      </c>
      <c r="D13" s="9" t="s">
        <v>51</v>
      </c>
      <c r="E13" s="9" t="s">
        <v>52</v>
      </c>
      <c r="F13" s="9" t="s">
        <v>53</v>
      </c>
      <c r="G13" s="9">
        <v>132</v>
      </c>
      <c r="H13" s="9">
        <v>12</v>
      </c>
      <c r="I13" s="11">
        <v>120</v>
      </c>
      <c r="J13" s="9">
        <v>2130</v>
      </c>
      <c r="K13" s="9">
        <v>673</v>
      </c>
      <c r="L13" s="12">
        <v>0.05</v>
      </c>
      <c r="M13" s="8" t="s">
        <v>20</v>
      </c>
    </row>
    <row r="14" ht="29" customHeight="1" spans="1:13">
      <c r="A14" s="8">
        <v>10</v>
      </c>
      <c r="B14" s="9" t="s">
        <v>49</v>
      </c>
      <c r="C14" s="9" t="s">
        <v>50</v>
      </c>
      <c r="D14" s="9" t="s">
        <v>51</v>
      </c>
      <c r="E14" s="9" t="s">
        <v>54</v>
      </c>
      <c r="F14" s="9" t="s">
        <v>53</v>
      </c>
      <c r="G14" s="10">
        <v>510</v>
      </c>
      <c r="H14" s="10">
        <v>30</v>
      </c>
      <c r="I14" s="11">
        <v>480</v>
      </c>
      <c r="J14" s="10">
        <v>12718</v>
      </c>
      <c r="K14" s="10">
        <v>12718</v>
      </c>
      <c r="L14" s="8">
        <v>0.06</v>
      </c>
      <c r="M14" s="8" t="s">
        <v>20</v>
      </c>
    </row>
  </sheetData>
  <autoFilter xmlns:etc="http://www.wps.cn/officeDocument/2017/etCustomData" ref="A4:M14" etc:filterBottomFollowUsedRange="0">
    <sortState ref="A4:M14">
      <sortCondition ref="A4"/>
    </sortState>
    <extLst/>
  </autoFilter>
  <mergeCells count="16">
    <mergeCell ref="A1:M1"/>
    <mergeCell ref="G2:I2"/>
    <mergeCell ref="J2:L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2:M4"/>
  </mergeCells>
  <conditionalFormatting sqref="E13:E14">
    <cfRule type="duplicateValues" dxfId="0" priority="2"/>
  </conditionalFormatting>
  <printOptions horizontalCentered="1"/>
  <pageMargins left="0.275" right="0.118055555555556" top="0.472222222222222" bottom="0.393055555555556" header="0.5" footer="0.5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2021-09-17T03:03:00Z</dcterms:created>
  <cp:lastPrinted>2023-04-24T01:37:00Z</cp:lastPrinted>
  <dcterms:modified xsi:type="dcterms:W3CDTF">2024-12-23T09:10:16Z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AA497B771F9E44B49899DFD906E3E879_13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eyJoZGlkIjoiOTBmMzBkM2E1NjlmMmZlMWY1ZGNiOTI1ZjExNzg3ZWUifQ==</vt:lpwstr>
  </property>
</Properties>
</file>