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表1、2" sheetId="1" r:id="rId1"/>
    <sheet name="表3、4"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10253</author>
  </authors>
  <commentList>
    <comment ref="A2" authorId="0">
      <text>
        <r>
          <rPr>
            <sz val="9"/>
            <rFont val="宋体"/>
            <charset val="134"/>
          </rPr>
          <t xml:space="preserve">根据成本监审办法第8条第3点设计。
对应《价格管理办法》附表序号第3项。
此表只计算了经营成本，未计算期间费用。期间费用分摊后计入各服务项目。
定价成本=经营成本+分摊后计入的期间费用。
</t>
        </r>
      </text>
    </comment>
    <comment ref="A8" authorId="0">
      <text>
        <r>
          <rPr>
            <sz val="9"/>
            <rFont val="宋体"/>
            <charset val="134"/>
          </rPr>
          <t xml:space="preserve">由于火化炉分有拣灰式、平板式、炉条式三种，如果需要区分不同的火化价格，需要按不同的炉，设计表格，共用资产在不同的炉之间分摊。
</t>
        </r>
      </text>
    </comment>
    <comment ref="A16" authorId="0">
      <text>
        <r>
          <rPr>
            <sz val="9"/>
            <rFont val="宋体"/>
            <charset val="134"/>
          </rPr>
          <t>只计算收费服务对象的数量。</t>
        </r>
      </text>
    </comment>
  </commentList>
</comments>
</file>

<file path=xl/comments2.xml><?xml version="1.0" encoding="utf-8"?>
<comments xmlns="http://schemas.openxmlformats.org/spreadsheetml/2006/main">
  <authors>
    <author>10253</author>
  </authors>
  <commentList>
    <comment ref="A2" authorId="0">
      <text>
        <r>
          <rPr>
            <sz val="9"/>
            <rFont val="宋体"/>
            <charset val="134"/>
          </rPr>
          <t xml:space="preserve">根据成本监审办法第8条第4点设计。
对应《价格管理办法》附表序号第4项。
此表只计算了经营成本，未计算期间费用。期间费用分摊后计入各服务项目。
定价成本=经营成本+分摊后计入的期间费用。
</t>
        </r>
      </text>
    </comment>
    <comment ref="A14" authorId="0">
      <text>
        <r>
          <rPr>
            <b/>
            <sz val="9"/>
            <rFont val="宋体"/>
            <charset val="134"/>
          </rPr>
          <t>HR:</t>
        </r>
        <r>
          <rPr>
            <sz val="9"/>
            <rFont val="宋体"/>
            <charset val="134"/>
          </rPr>
          <t xml:space="preserve">
只计算收费存放数量</t>
        </r>
      </text>
    </comment>
  </commentList>
</comments>
</file>

<file path=xl/sharedStrings.xml><?xml version="1.0" encoding="utf-8"?>
<sst xmlns="http://schemas.openxmlformats.org/spreadsheetml/2006/main" count="88" uniqueCount="58">
  <si>
    <t>表1</t>
  </si>
  <si>
    <t>常宁市殡仪馆遗体火化经营成本调查表</t>
  </si>
  <si>
    <t>金额单位：元</t>
  </si>
  <si>
    <t>项  目</t>
  </si>
  <si>
    <t>行次关系</t>
  </si>
  <si>
    <t>申报数</t>
  </si>
  <si>
    <t>调整数</t>
  </si>
  <si>
    <t>核算数</t>
  </si>
  <si>
    <t>说明</t>
  </si>
  <si>
    <t>一、固定资产折旧（元）</t>
  </si>
  <si>
    <r>
      <rPr>
        <sz val="12"/>
        <rFont val="Times New Roman"/>
        <charset val="0"/>
      </rPr>
      <t>1.</t>
    </r>
    <r>
      <rPr>
        <sz val="12"/>
        <rFont val="宋体"/>
        <charset val="134"/>
      </rPr>
      <t>火化间房屋</t>
    </r>
  </si>
  <si>
    <r>
      <rPr>
        <sz val="12"/>
        <rFont val="Times New Roman"/>
        <charset val="0"/>
      </rPr>
      <t>2.</t>
    </r>
    <r>
      <rPr>
        <sz val="12"/>
        <rFont val="宋体"/>
        <charset val="134"/>
      </rPr>
      <t>火化间设备</t>
    </r>
  </si>
  <si>
    <r>
      <rPr>
        <sz val="12"/>
        <rFont val="Times New Roman"/>
        <charset val="0"/>
      </rPr>
      <t>.3.</t>
    </r>
    <r>
      <rPr>
        <sz val="12"/>
        <rFont val="宋体"/>
        <charset val="134"/>
      </rPr>
      <t>其他设备</t>
    </r>
  </si>
  <si>
    <t>二、人力成本</t>
  </si>
  <si>
    <t>《关于常宁市殡仪馆人员编制及劳务派遣人员工资福利拟定标准的情况报告》拟定标准，火化工工资标准为3850元每月，社保758.21元每月，2名火化工三年工资及社保合计331791.12元。</t>
  </si>
  <si>
    <t>1.职工人数（人）</t>
  </si>
  <si>
    <t>2.职工薪酬（元）</t>
  </si>
  <si>
    <t>三、燃料动力费（元）</t>
  </si>
  <si>
    <t>四、修理维护费（元）</t>
  </si>
  <si>
    <t>九、年度成本费用合计（元）</t>
  </si>
  <si>
    <t>十、年度火化数量（具）</t>
  </si>
  <si>
    <r>
      <rPr>
        <sz val="12"/>
        <rFont val="宋体"/>
        <charset val="134"/>
      </rPr>
      <t>十一、单位服务经营成本（元</t>
    </r>
    <r>
      <rPr>
        <sz val="12"/>
        <rFont val="Times New Roman"/>
        <charset val="134"/>
      </rPr>
      <t>/</t>
    </r>
    <r>
      <rPr>
        <sz val="12"/>
        <rFont val="宋体"/>
        <charset val="134"/>
      </rPr>
      <t>具）</t>
    </r>
  </si>
  <si>
    <t>表2</t>
  </si>
  <si>
    <t>常宁市殡仪馆高档殡仪车接运经营成本调查表</t>
  </si>
  <si>
    <t xml:space="preserve">                                                                      金额单位：元</t>
  </si>
  <si>
    <t>1.运输车辆</t>
  </si>
  <si>
    <t>2.其他设备</t>
  </si>
  <si>
    <t>（1）司机</t>
  </si>
  <si>
    <t>（2）抬运人员</t>
  </si>
  <si>
    <t>《关于常宁市殡仪馆人员编制及劳务派遣人员工资福利拟定标准的情况报告》拟定标准，司机工资标准为3850元每月，收敛工3150元每月，社保758.21元每月，2名司机工及4名收敛工三年工资及社保合计894573.36元。</t>
  </si>
  <si>
    <t>（1）工资</t>
  </si>
  <si>
    <t>（2）社保</t>
  </si>
  <si>
    <t>三、运输车辆运行费用（元）</t>
  </si>
  <si>
    <t>1.燃油费</t>
  </si>
  <si>
    <t>2.修理费</t>
  </si>
  <si>
    <t>四、消毒防腐药剂（元）</t>
  </si>
  <si>
    <t>五、水电费（元）</t>
  </si>
  <si>
    <t>六、其他辅助材料（元）</t>
  </si>
  <si>
    <t>七、年度成本费用合计（元）</t>
  </si>
  <si>
    <t>八、年度接运数量（具）</t>
  </si>
  <si>
    <t>九、单位服务经营成本（元/具）</t>
  </si>
  <si>
    <t>表3</t>
  </si>
  <si>
    <t>常宁市殡仪馆骨灰存放经营成本调查表</t>
  </si>
  <si>
    <r>
      <rPr>
        <sz val="12"/>
        <rFont val="Times New Roman"/>
        <charset val="0"/>
      </rPr>
      <t>1.</t>
    </r>
    <r>
      <rPr>
        <sz val="12"/>
        <rFont val="宋体"/>
        <charset val="0"/>
      </rPr>
      <t>存放间房屋</t>
    </r>
  </si>
  <si>
    <t>《关于常宁市殡仪馆人员编制及劳务派遣人员工资福利拟定标准的情况报告》中拟定标准，保安、保洁工资及社保费用198591.12元，认证工资支出44115元，占比22.21%，予以认定</t>
  </si>
  <si>
    <t>三、其他费用（元）</t>
  </si>
  <si>
    <t>四、年度成本费用合计（元）</t>
  </si>
  <si>
    <t>五、年度骨灰盒存放数量（个）</t>
  </si>
  <si>
    <r>
      <rPr>
        <sz val="12"/>
        <rFont val="宋体"/>
        <charset val="134"/>
      </rPr>
      <t>六、单位服务成本（元</t>
    </r>
    <r>
      <rPr>
        <sz val="12"/>
        <rFont val="Times New Roman"/>
        <charset val="134"/>
      </rPr>
      <t>/</t>
    </r>
    <r>
      <rPr>
        <sz val="12"/>
        <rFont val="宋体"/>
        <charset val="134"/>
      </rPr>
      <t>个.月）</t>
    </r>
  </si>
  <si>
    <t>表4</t>
  </si>
  <si>
    <t>常宁市殡仪馆遗体存放冷藏经营成本调查表</t>
  </si>
  <si>
    <t>1.冷藏柜</t>
  </si>
  <si>
    <t>2.房屋</t>
  </si>
  <si>
    <t>二、电费</t>
  </si>
  <si>
    <t>三、日常维护费用（元）</t>
  </si>
  <si>
    <t>五、冷藏柜数量（个）</t>
  </si>
  <si>
    <t>六、年度冷藏柜使用小时</t>
  </si>
  <si>
    <t>七、单位服务成本（元/小时）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</si>
</sst>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黑体"/>
      <charset val="134"/>
    </font>
    <font>
      <sz val="12"/>
      <name val="宋体"/>
      <charset val="134"/>
    </font>
    <font>
      <sz val="22"/>
      <name val="宋体"/>
      <charset val="134"/>
    </font>
    <font>
      <sz val="12"/>
      <name val="Times New Roman"/>
      <charset val="0"/>
    </font>
    <font>
      <sz val="12"/>
      <name val="宋体"/>
      <charset val="0"/>
    </font>
    <font>
      <b/>
      <sz val="12"/>
      <name val="宋体"/>
      <charset val="134"/>
    </font>
    <font>
      <b/>
      <sz val="10"/>
      <name val="宋体"/>
      <charset val="134"/>
    </font>
    <font>
      <sz val="12"/>
      <color theme="1"/>
      <name val="宋体"/>
      <charset val="134"/>
      <scheme val="minor"/>
    </font>
    <font>
      <sz val="22"/>
      <color theme="1"/>
      <name val="宋体"/>
      <charset val="134"/>
      <scheme val="minor"/>
    </font>
    <font>
      <b/>
      <sz val="12"/>
      <color theme="1"/>
      <name val="宋体"/>
      <charset val="134"/>
      <scheme val="minor"/>
    </font>
    <font>
      <b/>
      <sz val="12"/>
      <name val="Times New Roman"/>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3" borderId="16" applyNumberFormat="0" applyAlignment="0" applyProtection="0">
      <alignment vertical="center"/>
    </xf>
    <xf numFmtId="0" fontId="22" fillId="4" borderId="17" applyNumberFormat="0" applyAlignment="0" applyProtection="0">
      <alignment vertical="center"/>
    </xf>
    <xf numFmtId="0" fontId="23" fillId="4" borderId="16" applyNumberFormat="0" applyAlignment="0" applyProtection="0">
      <alignment vertical="center"/>
    </xf>
    <xf numFmtId="0" fontId="24" fillId="5"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6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43" fontId="2" fillId="0" borderId="2" xfId="1" applyNumberFormat="1" applyFont="1" applyBorder="1" applyAlignment="1">
      <alignment horizontal="center" vertical="center"/>
    </xf>
    <xf numFmtId="0" fontId="5"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3" xfId="0" applyFont="1" applyFill="1" applyBorder="1" applyAlignment="1">
      <alignment horizontal="center" vertical="center"/>
    </xf>
    <xf numFmtId="43" fontId="2" fillId="0" borderId="2" xfId="1" applyNumberFormat="1" applyFont="1" applyFill="1" applyBorder="1" applyAlignment="1">
      <alignment horizontal="center" vertical="center"/>
    </xf>
    <xf numFmtId="0" fontId="5" fillId="0" borderId="3" xfId="0" applyFont="1" applyFill="1" applyBorder="1" applyAlignment="1">
      <alignment horizontal="center" vertical="center"/>
    </xf>
    <xf numFmtId="0" fontId="2" fillId="0" borderId="2" xfId="0" applyFont="1" applyFill="1" applyBorder="1" applyAlignment="1">
      <alignment vertical="center"/>
    </xf>
    <xf numFmtId="43" fontId="4" fillId="0" borderId="2" xfId="1" applyNumberFormat="1" applyFont="1" applyBorder="1" applyAlignment="1">
      <alignment horizontal="right" vertical="center"/>
    </xf>
    <xf numFmtId="0" fontId="6" fillId="0" borderId="2" xfId="0" applyFont="1" applyFill="1" applyBorder="1" applyAlignment="1">
      <alignment horizontal="center" vertical="center"/>
    </xf>
    <xf numFmtId="0" fontId="4" fillId="0" borderId="2" xfId="0" applyFont="1" applyFill="1" applyBorder="1" applyAlignment="1">
      <alignment horizontal="left" vertical="center" indent="1"/>
    </xf>
    <xf numFmtId="0" fontId="2" fillId="0" borderId="2" xfId="0" applyFont="1" applyFill="1" applyBorder="1" applyAlignment="1">
      <alignment horizontal="center" vertical="center"/>
    </xf>
    <xf numFmtId="0" fontId="7" fillId="0" borderId="1" xfId="0" applyFont="1" applyFill="1" applyBorder="1" applyAlignment="1">
      <alignment horizontal="justify" vertical="center"/>
    </xf>
    <xf numFmtId="0" fontId="2" fillId="0" borderId="1" xfId="0" applyFont="1" applyFill="1" applyBorder="1" applyAlignment="1">
      <alignment horizontal="left" vertical="center"/>
    </xf>
    <xf numFmtId="43" fontId="4" fillId="0" borderId="2" xfId="1"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4" xfId="0" applyFont="1" applyFill="1" applyBorder="1" applyAlignment="1">
      <alignment horizontal="justify" vertical="center"/>
    </xf>
    <xf numFmtId="0" fontId="2" fillId="0" borderId="3" xfId="0" applyFont="1" applyFill="1" applyBorder="1" applyAlignment="1">
      <alignment horizontal="left" vertical="center"/>
    </xf>
    <xf numFmtId="0" fontId="6" fillId="0" borderId="3" xfId="0" applyFont="1" applyFill="1" applyBorder="1" applyAlignment="1">
      <alignment horizontal="center" vertical="center"/>
    </xf>
    <xf numFmtId="0" fontId="7" fillId="0" borderId="3" xfId="0" applyFont="1" applyFill="1" applyBorder="1" applyAlignment="1">
      <alignment horizontal="justify" vertical="center"/>
    </xf>
    <xf numFmtId="43" fontId="4" fillId="0" borderId="2" xfId="1" applyNumberFormat="1" applyFont="1" applyBorder="1" applyAlignment="1">
      <alignment vertical="center"/>
    </xf>
    <xf numFmtId="0" fontId="8" fillId="0" borderId="0" xfId="0" applyFont="1" applyBorder="1">
      <alignment vertical="center"/>
    </xf>
    <xf numFmtId="0" fontId="0" fillId="0" borderId="0" xfId="0" applyBorder="1">
      <alignment vertical="center"/>
    </xf>
    <xf numFmtId="0" fontId="9" fillId="0" borderId="0" xfId="0" applyFont="1" applyAlignment="1">
      <alignment horizontal="center" vertical="center"/>
    </xf>
    <xf numFmtId="0" fontId="8" fillId="0" borderId="0" xfId="0" applyFont="1" applyAlignment="1">
      <alignment horizontal="right" vertical="center"/>
    </xf>
    <xf numFmtId="0" fontId="8" fillId="0" borderId="2" xfId="0" applyFont="1" applyBorder="1">
      <alignment vertical="center"/>
    </xf>
    <xf numFmtId="0" fontId="8" fillId="0" borderId="2" xfId="0" applyFont="1" applyBorder="1" applyAlignment="1">
      <alignment horizontal="center" vertical="center"/>
    </xf>
    <xf numFmtId="0" fontId="10" fillId="0" borderId="2" xfId="0" applyFont="1" applyBorder="1" applyAlignment="1">
      <alignment horizontal="center" vertical="center"/>
    </xf>
    <xf numFmtId="0" fontId="1" fillId="0" borderId="0" xfId="0" applyFont="1" applyFill="1" applyBorder="1" applyAlignment="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43" fontId="11" fillId="0" borderId="2" xfId="1" applyNumberFormat="1" applyFont="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2" fillId="0" borderId="5"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9" xfId="0" applyFont="1" applyFill="1" applyBorder="1" applyAlignment="1">
      <alignment horizontal="justify" vertical="center"/>
    </xf>
    <xf numFmtId="0" fontId="12" fillId="0" borderId="10" xfId="0" applyFont="1" applyFill="1" applyBorder="1" applyAlignment="1">
      <alignment horizontal="justify" vertical="center"/>
    </xf>
    <xf numFmtId="0" fontId="12" fillId="0" borderId="7" xfId="0" applyFont="1" applyFill="1" applyBorder="1" applyAlignment="1">
      <alignment horizontal="justify" vertical="center"/>
    </xf>
    <xf numFmtId="0" fontId="12" fillId="0" borderId="8" xfId="0" applyFont="1" applyFill="1" applyBorder="1" applyAlignment="1">
      <alignment horizontal="justify" vertical="center"/>
    </xf>
    <xf numFmtId="0" fontId="6" fillId="0" borderId="2" xfId="0" applyFont="1" applyFill="1" applyBorder="1" applyAlignment="1">
      <alignmen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workbookViewId="0">
      <selection activeCell="I39" sqref="I39"/>
    </sheetView>
  </sheetViews>
  <sheetFormatPr defaultColWidth="9" defaultRowHeight="13.5" outlineLevelCol="6"/>
  <cols>
    <col min="1" max="1" width="29.375" customWidth="1"/>
    <col min="2" max="2" width="9.25" customWidth="1"/>
    <col min="3" max="3" width="10.875" customWidth="1"/>
    <col min="4" max="4" width="11.75" customWidth="1"/>
    <col min="5" max="5" width="12.5" customWidth="1"/>
    <col min="6" max="6" width="19.5" customWidth="1"/>
    <col min="7" max="7" width="0.125" customWidth="1"/>
  </cols>
  <sheetData>
    <row r="1" ht="14.25" spans="1:7">
      <c r="A1" s="34" t="s">
        <v>0</v>
      </c>
      <c r="B1" s="2"/>
      <c r="C1" s="2"/>
      <c r="D1" s="2"/>
      <c r="E1" s="2"/>
      <c r="F1" s="2"/>
      <c r="G1" s="2"/>
    </row>
    <row r="2" ht="27" spans="1:7">
      <c r="A2" s="3" t="s">
        <v>1</v>
      </c>
      <c r="B2" s="3"/>
      <c r="C2" s="3"/>
      <c r="D2" s="3"/>
      <c r="E2" s="3"/>
      <c r="F2" s="3"/>
      <c r="G2" s="3"/>
    </row>
    <row r="3" ht="14.25" spans="1:7">
      <c r="A3" s="4" t="s">
        <v>2</v>
      </c>
      <c r="B3" s="4"/>
      <c r="C3" s="4"/>
      <c r="D3" s="4"/>
      <c r="E3" s="4"/>
      <c r="F3" s="4"/>
      <c r="G3" s="4"/>
    </row>
    <row r="4" spans="1:7">
      <c r="A4" s="5" t="s">
        <v>3</v>
      </c>
      <c r="B4" s="6" t="s">
        <v>4</v>
      </c>
      <c r="C4" s="7" t="s">
        <v>5</v>
      </c>
      <c r="D4" s="7" t="s">
        <v>6</v>
      </c>
      <c r="E4" s="7" t="s">
        <v>7</v>
      </c>
      <c r="F4" s="35" t="s">
        <v>8</v>
      </c>
      <c r="G4" s="36"/>
    </row>
    <row r="5" spans="1:7">
      <c r="A5" s="9"/>
      <c r="B5" s="10"/>
      <c r="C5" s="11"/>
      <c r="D5" s="11"/>
      <c r="E5" s="11"/>
      <c r="F5" s="37"/>
      <c r="G5" s="38"/>
    </row>
    <row r="6" ht="15.75" spans="1:7">
      <c r="A6" s="13" t="s">
        <v>9</v>
      </c>
      <c r="B6" s="39"/>
      <c r="C6" s="15">
        <v>165142</v>
      </c>
      <c r="D6" s="15"/>
      <c r="E6" s="15">
        <v>165142</v>
      </c>
      <c r="F6" s="40"/>
      <c r="G6" s="41"/>
    </row>
    <row r="7" ht="15.75" spans="1:7">
      <c r="A7" s="16" t="s">
        <v>10</v>
      </c>
      <c r="B7" s="39"/>
      <c r="C7" s="42">
        <v>17950</v>
      </c>
      <c r="D7" s="42"/>
      <c r="E7" s="42">
        <v>17950</v>
      </c>
      <c r="F7" s="43"/>
      <c r="G7" s="44"/>
    </row>
    <row r="8" ht="15.75" spans="1:7">
      <c r="A8" s="16" t="s">
        <v>11</v>
      </c>
      <c r="B8" s="39"/>
      <c r="C8" s="17">
        <v>147192</v>
      </c>
      <c r="D8" s="17"/>
      <c r="E8" s="17">
        <v>147192</v>
      </c>
      <c r="F8" s="43"/>
      <c r="G8" s="44"/>
    </row>
    <row r="9" ht="15.75" spans="1:7">
      <c r="A9" s="16" t="s">
        <v>12</v>
      </c>
      <c r="B9" s="39"/>
      <c r="C9" s="15"/>
      <c r="D9" s="15"/>
      <c r="E9" s="15"/>
      <c r="F9" s="45"/>
      <c r="G9" s="46"/>
    </row>
    <row r="10" ht="15.75" spans="1:7">
      <c r="A10" s="13" t="s">
        <v>13</v>
      </c>
      <c r="B10" s="39"/>
      <c r="C10" s="15"/>
      <c r="D10" s="15"/>
      <c r="E10" s="15"/>
      <c r="F10" s="47" t="s">
        <v>14</v>
      </c>
      <c r="G10" s="48"/>
    </row>
    <row r="11" ht="15.75" spans="1:7">
      <c r="A11" s="13" t="s">
        <v>15</v>
      </c>
      <c r="B11" s="39"/>
      <c r="C11" s="15">
        <v>2</v>
      </c>
      <c r="D11" s="15"/>
      <c r="E11" s="15">
        <v>2</v>
      </c>
      <c r="F11" s="49"/>
      <c r="G11" s="50"/>
    </row>
    <row r="12" ht="79" customHeight="1" spans="1:7">
      <c r="A12" s="13" t="s">
        <v>16</v>
      </c>
      <c r="B12" s="39"/>
      <c r="C12" s="15">
        <v>145230</v>
      </c>
      <c r="D12" s="15">
        <v>186561.12</v>
      </c>
      <c r="E12" s="15">
        <v>331791.12</v>
      </c>
      <c r="F12" s="51"/>
      <c r="G12" s="52"/>
    </row>
    <row r="13" ht="14.25" spans="1:7">
      <c r="A13" s="13" t="s">
        <v>17</v>
      </c>
      <c r="B13" s="53"/>
      <c r="C13" s="15">
        <v>223608</v>
      </c>
      <c r="D13" s="15"/>
      <c r="E13" s="15">
        <v>223608</v>
      </c>
      <c r="F13" s="54"/>
      <c r="G13" s="55"/>
    </row>
    <row r="14" ht="15.75" spans="1:7">
      <c r="A14" s="13" t="s">
        <v>18</v>
      </c>
      <c r="B14" s="39"/>
      <c r="C14" s="15">
        <v>154153</v>
      </c>
      <c r="D14" s="15"/>
      <c r="E14" s="15">
        <v>154153</v>
      </c>
      <c r="F14" s="54"/>
      <c r="G14" s="55"/>
    </row>
    <row r="15" ht="15.75" spans="1:7">
      <c r="A15" s="13" t="s">
        <v>19</v>
      </c>
      <c r="B15" s="39"/>
      <c r="C15" s="15">
        <v>1337995</v>
      </c>
      <c r="D15" s="15">
        <v>186561.12</v>
      </c>
      <c r="E15" s="15">
        <v>1524516.12</v>
      </c>
      <c r="F15" s="54"/>
      <c r="G15" s="55"/>
    </row>
    <row r="16" ht="15.75" spans="1:7">
      <c r="A16" s="13" t="s">
        <v>20</v>
      </c>
      <c r="B16" s="39"/>
      <c r="C16" s="15">
        <v>1097</v>
      </c>
      <c r="D16" s="15"/>
      <c r="E16" s="15">
        <v>1097</v>
      </c>
      <c r="F16" s="54"/>
      <c r="G16" s="55"/>
    </row>
    <row r="17" ht="15.75" spans="1:7">
      <c r="A17" s="13" t="s">
        <v>21</v>
      </c>
      <c r="B17" s="39"/>
      <c r="C17" s="15">
        <v>1219.69</v>
      </c>
      <c r="D17" s="15"/>
      <c r="E17" s="15">
        <v>1389.71</v>
      </c>
      <c r="F17" s="54"/>
      <c r="G17" s="55"/>
    </row>
    <row r="18" ht="14.25" spans="1:7">
      <c r="A18" s="2"/>
      <c r="B18" s="2"/>
      <c r="C18" s="56"/>
      <c r="D18" s="56"/>
      <c r="E18" s="56"/>
      <c r="F18" s="57"/>
      <c r="G18" s="57"/>
    </row>
    <row r="19" ht="14.25" spans="1:7">
      <c r="A19" s="2" t="s">
        <v>22</v>
      </c>
      <c r="B19" s="2"/>
      <c r="C19" s="56"/>
      <c r="D19" s="56"/>
      <c r="E19" s="56"/>
      <c r="F19" s="2"/>
      <c r="G19" s="2"/>
    </row>
    <row r="20" ht="27" spans="1:7">
      <c r="A20" s="58" t="s">
        <v>23</v>
      </c>
      <c r="B20" s="58"/>
      <c r="C20" s="58"/>
      <c r="D20" s="58"/>
      <c r="E20" s="58"/>
      <c r="F20" s="58"/>
      <c r="G20" s="58"/>
    </row>
    <row r="21" ht="14.25" spans="1:7">
      <c r="A21" s="59" t="s">
        <v>24</v>
      </c>
      <c r="B21" s="59"/>
      <c r="C21" s="59"/>
      <c r="D21" s="59"/>
      <c r="E21" s="59"/>
      <c r="F21" s="59"/>
      <c r="G21" s="59"/>
    </row>
    <row r="22" ht="14.25" spans="1:7">
      <c r="A22" s="17" t="s">
        <v>3</v>
      </c>
      <c r="B22" s="17" t="s">
        <v>4</v>
      </c>
      <c r="C22" s="17" t="s">
        <v>5</v>
      </c>
      <c r="D22" s="17" t="s">
        <v>6</v>
      </c>
      <c r="E22" s="17" t="s">
        <v>7</v>
      </c>
      <c r="F22" s="60" t="s">
        <v>8</v>
      </c>
      <c r="G22" s="61"/>
    </row>
    <row r="23" ht="14.25" spans="1:7">
      <c r="A23" s="13" t="s">
        <v>9</v>
      </c>
      <c r="B23" s="17"/>
      <c r="C23" s="17">
        <v>28425</v>
      </c>
      <c r="D23" s="17"/>
      <c r="E23" s="17">
        <v>28425</v>
      </c>
      <c r="F23" s="62"/>
      <c r="G23" s="63"/>
    </row>
    <row r="24" ht="14.25" spans="1:7">
      <c r="A24" s="13" t="s">
        <v>25</v>
      </c>
      <c r="B24" s="17"/>
      <c r="C24" s="17">
        <v>28425</v>
      </c>
      <c r="D24" s="17"/>
      <c r="E24" s="17">
        <v>28425</v>
      </c>
      <c r="F24" s="64"/>
      <c r="G24" s="65"/>
    </row>
    <row r="25" ht="14.25" spans="1:7">
      <c r="A25" s="13" t="s">
        <v>26</v>
      </c>
      <c r="B25" s="17"/>
      <c r="C25" s="17"/>
      <c r="D25" s="17"/>
      <c r="E25" s="17"/>
      <c r="F25" s="66"/>
      <c r="G25" s="67"/>
    </row>
    <row r="26" ht="14.25" spans="1:7">
      <c r="A26" s="13" t="s">
        <v>13</v>
      </c>
      <c r="B26" s="17"/>
      <c r="C26" s="17"/>
      <c r="D26" s="17"/>
      <c r="E26" s="17"/>
      <c r="F26" s="60"/>
      <c r="G26" s="61"/>
    </row>
    <row r="27" ht="14.25" spans="1:7">
      <c r="A27" s="13" t="s">
        <v>15</v>
      </c>
      <c r="B27" s="17"/>
      <c r="C27" s="17">
        <v>4</v>
      </c>
      <c r="D27" s="17"/>
      <c r="E27" s="17">
        <v>4</v>
      </c>
      <c r="F27" s="62"/>
      <c r="G27" s="63"/>
    </row>
    <row r="28" ht="14.25" spans="1:7">
      <c r="A28" s="13" t="s">
        <v>27</v>
      </c>
      <c r="B28" s="17"/>
      <c r="C28" s="17">
        <v>2</v>
      </c>
      <c r="D28" s="17"/>
      <c r="E28" s="17">
        <v>2</v>
      </c>
      <c r="F28" s="64"/>
      <c r="G28" s="65"/>
    </row>
    <row r="29" ht="14.25" spans="1:7">
      <c r="A29" s="13" t="s">
        <v>28</v>
      </c>
      <c r="B29" s="17"/>
      <c r="C29" s="17">
        <v>2</v>
      </c>
      <c r="D29" s="17"/>
      <c r="E29" s="17">
        <v>2</v>
      </c>
      <c r="F29" s="66"/>
      <c r="G29" s="67"/>
    </row>
    <row r="30" ht="14.25" spans="1:7">
      <c r="A30" s="13" t="s">
        <v>16</v>
      </c>
      <c r="B30" s="17"/>
      <c r="C30" s="17">
        <v>661884</v>
      </c>
      <c r="D30" s="68">
        <v>232689.36</v>
      </c>
      <c r="E30" s="17">
        <f>SUM(C30:D30)</f>
        <v>894573.36</v>
      </c>
      <c r="F30" s="47" t="s">
        <v>29</v>
      </c>
      <c r="G30" s="48"/>
    </row>
    <row r="31" ht="14.25" spans="1:7">
      <c r="A31" s="13" t="s">
        <v>30</v>
      </c>
      <c r="B31" s="17"/>
      <c r="C31" s="17">
        <v>661884</v>
      </c>
      <c r="D31" s="17">
        <v>232689.36</v>
      </c>
      <c r="E31" s="17">
        <f>SUM(C31:D31)</f>
        <v>894573.36</v>
      </c>
      <c r="F31" s="49"/>
      <c r="G31" s="50"/>
    </row>
    <row r="32" ht="93" customHeight="1" spans="1:7">
      <c r="A32" s="13" t="s">
        <v>31</v>
      </c>
      <c r="B32" s="17"/>
      <c r="C32" s="17"/>
      <c r="D32" s="17"/>
      <c r="E32" s="17"/>
      <c r="F32" s="51"/>
      <c r="G32" s="52"/>
    </row>
    <row r="33" ht="14.25" spans="1:7">
      <c r="A33" s="13" t="s">
        <v>32</v>
      </c>
      <c r="B33" s="17"/>
      <c r="C33" s="17">
        <v>126500</v>
      </c>
      <c r="D33" s="17"/>
      <c r="E33" s="17">
        <v>126500</v>
      </c>
      <c r="F33" s="62"/>
      <c r="G33" s="63"/>
    </row>
    <row r="34" ht="14.25" spans="1:7">
      <c r="A34" s="13" t="s">
        <v>33</v>
      </c>
      <c r="B34" s="17"/>
      <c r="C34" s="17">
        <v>122376</v>
      </c>
      <c r="D34" s="17"/>
      <c r="E34" s="17">
        <v>122376</v>
      </c>
      <c r="F34" s="64"/>
      <c r="G34" s="65"/>
    </row>
    <row r="35" ht="14.25" spans="1:7">
      <c r="A35" s="13" t="s">
        <v>34</v>
      </c>
      <c r="B35" s="17"/>
      <c r="C35" s="17">
        <v>4124</v>
      </c>
      <c r="D35" s="17"/>
      <c r="E35" s="17">
        <v>4124</v>
      </c>
      <c r="F35" s="66"/>
      <c r="G35" s="67"/>
    </row>
    <row r="36" ht="14.25" spans="1:7">
      <c r="A36" s="13" t="s">
        <v>35</v>
      </c>
      <c r="B36" s="17"/>
      <c r="C36" s="17">
        <v>22480</v>
      </c>
      <c r="D36" s="17"/>
      <c r="E36" s="17">
        <v>22480</v>
      </c>
      <c r="F36" s="60"/>
      <c r="G36" s="61"/>
    </row>
    <row r="37" ht="14.25" spans="1:7">
      <c r="A37" s="13" t="s">
        <v>36</v>
      </c>
      <c r="B37" s="17"/>
      <c r="C37" s="17">
        <v>3682</v>
      </c>
      <c r="D37" s="17"/>
      <c r="E37" s="17">
        <v>3816</v>
      </c>
      <c r="F37" s="60"/>
      <c r="G37" s="61"/>
    </row>
    <row r="38" ht="14.25" spans="1:7">
      <c r="A38" s="13" t="s">
        <v>37</v>
      </c>
      <c r="B38" s="17"/>
      <c r="C38" s="17">
        <v>52925</v>
      </c>
      <c r="D38" s="17"/>
      <c r="E38" s="17">
        <v>52925</v>
      </c>
      <c r="F38" s="60"/>
      <c r="G38" s="61"/>
    </row>
    <row r="39" ht="14.25" spans="1:7">
      <c r="A39" s="13" t="s">
        <v>38</v>
      </c>
      <c r="B39" s="17"/>
      <c r="C39" s="17">
        <v>892232</v>
      </c>
      <c r="D39" s="17">
        <v>232689.36</v>
      </c>
      <c r="E39" s="17">
        <f>SUM(C39:D39)</f>
        <v>1124921.36</v>
      </c>
      <c r="F39" s="60"/>
      <c r="G39" s="61"/>
    </row>
    <row r="40" ht="14.25" spans="1:7">
      <c r="A40" s="13" t="s">
        <v>39</v>
      </c>
      <c r="B40" s="17"/>
      <c r="C40" s="17">
        <v>1097</v>
      </c>
      <c r="D40" s="17"/>
      <c r="E40" s="17">
        <v>1097</v>
      </c>
      <c r="F40" s="60"/>
      <c r="G40" s="61"/>
    </row>
    <row r="41" ht="14.25" spans="1:7">
      <c r="A41" s="13" t="s">
        <v>40</v>
      </c>
      <c r="B41" s="17"/>
      <c r="C41" s="17">
        <v>887.25</v>
      </c>
      <c r="D41" s="17"/>
      <c r="E41" s="17">
        <v>1025.45</v>
      </c>
      <c r="F41" s="60"/>
      <c r="G41" s="61"/>
    </row>
    <row r="48" ht="19" customHeight="1"/>
    <row r="49" ht="18" customHeight="1"/>
    <row r="50" ht="18" customHeight="1"/>
    <row r="52" ht="9" customHeight="1"/>
    <row r="53" ht="60" customHeight="1"/>
    <row r="54" ht="20" customHeight="1"/>
    <row r="55" ht="24" customHeight="1"/>
    <row r="56" ht="22" customHeight="1"/>
    <row r="57" ht="22" customHeight="1"/>
  </sheetData>
  <mergeCells count="29">
    <mergeCell ref="A2:G2"/>
    <mergeCell ref="A3:G3"/>
    <mergeCell ref="F13:G13"/>
    <mergeCell ref="F14:G14"/>
    <mergeCell ref="F15:G15"/>
    <mergeCell ref="F16:G16"/>
    <mergeCell ref="F17:G17"/>
    <mergeCell ref="A20:G20"/>
    <mergeCell ref="A21:G21"/>
    <mergeCell ref="F22:G22"/>
    <mergeCell ref="F26:G26"/>
    <mergeCell ref="F36:G36"/>
    <mergeCell ref="F37:G37"/>
    <mergeCell ref="F38:G38"/>
    <mergeCell ref="F39:G39"/>
    <mergeCell ref="F40:G40"/>
    <mergeCell ref="F41:G41"/>
    <mergeCell ref="A4:A5"/>
    <mergeCell ref="B4:B5"/>
    <mergeCell ref="C4:C5"/>
    <mergeCell ref="D4:D5"/>
    <mergeCell ref="E4:E5"/>
    <mergeCell ref="F4:G5"/>
    <mergeCell ref="F6:G9"/>
    <mergeCell ref="F10:G12"/>
    <mergeCell ref="F23:G25"/>
    <mergeCell ref="F27:G29"/>
    <mergeCell ref="F30:G32"/>
    <mergeCell ref="F33:G35"/>
  </mergeCells>
  <pageMargins left="0.7" right="0.7" top="0.75" bottom="0.75" header="0.3" footer="0.3"/>
  <pageSetup paperSize="9" scale="95"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abSelected="1" workbookViewId="0">
      <selection activeCell="D33" sqref="D33"/>
    </sheetView>
  </sheetViews>
  <sheetFormatPr defaultColWidth="9" defaultRowHeight="13.5" outlineLevelCol="5"/>
  <cols>
    <col min="1" max="1" width="29.625" customWidth="1"/>
    <col min="2" max="2" width="10.25" customWidth="1"/>
    <col min="3" max="3" width="11.25" customWidth="1"/>
    <col min="4" max="4" width="10.375"/>
    <col min="5" max="5" width="11.25" customWidth="1"/>
    <col min="6" max="6" width="26.375" customWidth="1"/>
    <col min="7" max="7" width="9" customWidth="1"/>
  </cols>
  <sheetData>
    <row r="1" ht="14.25" spans="1:6">
      <c r="A1" s="1" t="s">
        <v>41</v>
      </c>
      <c r="B1" s="2"/>
      <c r="C1" s="2"/>
      <c r="D1" s="2"/>
      <c r="E1" s="2"/>
      <c r="F1" s="2"/>
    </row>
    <row r="2" ht="27" spans="1:6">
      <c r="A2" s="3" t="s">
        <v>42</v>
      </c>
      <c r="B2" s="3"/>
      <c r="C2" s="3"/>
      <c r="D2" s="3"/>
      <c r="E2" s="3"/>
      <c r="F2" s="3"/>
    </row>
    <row r="3" ht="14.25" spans="1:6">
      <c r="A3" s="4" t="s">
        <v>2</v>
      </c>
      <c r="B3" s="4"/>
      <c r="C3" s="4"/>
      <c r="D3" s="4"/>
      <c r="E3" s="4"/>
      <c r="F3" s="4"/>
    </row>
    <row r="4" spans="1:6">
      <c r="A4" s="5" t="s">
        <v>3</v>
      </c>
      <c r="B4" s="6" t="s">
        <v>4</v>
      </c>
      <c r="C4" s="7" t="s">
        <v>5</v>
      </c>
      <c r="D4" s="7" t="s">
        <v>6</v>
      </c>
      <c r="E4" s="7" t="s">
        <v>7</v>
      </c>
      <c r="F4" s="8" t="s">
        <v>8</v>
      </c>
    </row>
    <row r="5" spans="1:6">
      <c r="A5" s="9"/>
      <c r="B5" s="10"/>
      <c r="C5" s="11"/>
      <c r="D5" s="11"/>
      <c r="E5" s="11"/>
      <c r="F5" s="12"/>
    </row>
    <row r="6" ht="21" customHeight="1" spans="1:6">
      <c r="A6" s="13" t="s">
        <v>9</v>
      </c>
      <c r="B6" s="14"/>
      <c r="C6" s="15">
        <v>549</v>
      </c>
      <c r="D6" s="15"/>
      <c r="E6" s="15">
        <v>549</v>
      </c>
      <c r="F6" s="15"/>
    </row>
    <row r="7" ht="21" customHeight="1" spans="1:6">
      <c r="A7" s="16" t="s">
        <v>43</v>
      </c>
      <c r="B7" s="14"/>
      <c r="C7" s="17">
        <v>549</v>
      </c>
      <c r="D7" s="17"/>
      <c r="E7" s="17">
        <v>549</v>
      </c>
      <c r="F7" s="17"/>
    </row>
    <row r="8" ht="29" customHeight="1" spans="1:6">
      <c r="A8" s="13" t="s">
        <v>13</v>
      </c>
      <c r="B8" s="14"/>
      <c r="C8" s="15"/>
      <c r="D8" s="17"/>
      <c r="E8" s="15"/>
      <c r="F8" s="18" t="s">
        <v>44</v>
      </c>
    </row>
    <row r="9" spans="1:6">
      <c r="A9" s="19" t="s">
        <v>15</v>
      </c>
      <c r="B9" s="20"/>
      <c r="C9" s="21">
        <v>2</v>
      </c>
      <c r="D9" s="6">
        <v>2</v>
      </c>
      <c r="E9" s="21">
        <v>2</v>
      </c>
      <c r="F9" s="22"/>
    </row>
    <row r="10" spans="1:6">
      <c r="A10" s="23"/>
      <c r="B10" s="20"/>
      <c r="C10" s="24"/>
      <c r="D10" s="10"/>
      <c r="E10" s="24"/>
      <c r="F10" s="22"/>
    </row>
    <row r="11" ht="38" customHeight="1" spans="1:6">
      <c r="A11" s="13" t="s">
        <v>16</v>
      </c>
      <c r="B11" s="14"/>
      <c r="C11" s="15">
        <v>44115</v>
      </c>
      <c r="D11" s="17"/>
      <c r="E11" s="15">
        <v>44115</v>
      </c>
      <c r="F11" s="25"/>
    </row>
    <row r="12" ht="26" customHeight="1" spans="1:6">
      <c r="A12" s="13" t="s">
        <v>45</v>
      </c>
      <c r="B12" s="14"/>
      <c r="C12" s="15">
        <v>4859</v>
      </c>
      <c r="D12" s="17"/>
      <c r="E12" s="15">
        <v>4859</v>
      </c>
      <c r="F12" s="15"/>
    </row>
    <row r="13" ht="29" customHeight="1" spans="1:6">
      <c r="A13" s="13" t="s">
        <v>46</v>
      </c>
      <c r="B13" s="14"/>
      <c r="C13" s="15">
        <v>49523</v>
      </c>
      <c r="D13" s="17"/>
      <c r="E13" s="15">
        <v>49523</v>
      </c>
      <c r="F13" s="15"/>
    </row>
    <row r="14" ht="25" customHeight="1" spans="1:6">
      <c r="A14" s="13" t="s">
        <v>47</v>
      </c>
      <c r="B14" s="26"/>
      <c r="C14" s="15">
        <v>318</v>
      </c>
      <c r="D14" s="17"/>
      <c r="E14" s="15">
        <v>318</v>
      </c>
      <c r="F14" s="15"/>
    </row>
    <row r="15" ht="29" customHeight="1" spans="1:6">
      <c r="A15" s="13" t="s">
        <v>48</v>
      </c>
      <c r="B15" s="26"/>
      <c r="C15" s="15">
        <v>12.98</v>
      </c>
      <c r="D15" s="17"/>
      <c r="E15" s="15">
        <v>12.98</v>
      </c>
      <c r="F15" s="15"/>
    </row>
    <row r="16" ht="31" customHeight="1"/>
    <row r="17" ht="14.25" spans="1:6">
      <c r="A17" s="27" t="s">
        <v>49</v>
      </c>
      <c r="B17" s="28"/>
      <c r="C17" s="28"/>
      <c r="D17" s="28"/>
      <c r="E17" s="28"/>
      <c r="F17" s="28"/>
    </row>
    <row r="18" ht="27" spans="1:6">
      <c r="A18" s="29" t="s">
        <v>50</v>
      </c>
      <c r="B18" s="29"/>
      <c r="C18" s="29"/>
      <c r="D18" s="29"/>
      <c r="E18" s="29"/>
      <c r="F18" s="29"/>
    </row>
    <row r="19" ht="14.25" spans="1:6">
      <c r="A19" s="30" t="s">
        <v>2</v>
      </c>
      <c r="B19" s="30"/>
      <c r="C19" s="30"/>
      <c r="D19" s="30"/>
      <c r="E19" s="30"/>
      <c r="F19" s="30"/>
    </row>
    <row r="20" ht="24" customHeight="1" spans="1:6">
      <c r="A20" s="31" t="s">
        <v>3</v>
      </c>
      <c r="B20" s="31" t="s">
        <v>4</v>
      </c>
      <c r="C20" s="32" t="s">
        <v>5</v>
      </c>
      <c r="D20" s="32" t="s">
        <v>6</v>
      </c>
      <c r="E20" s="32" t="s">
        <v>7</v>
      </c>
      <c r="F20" s="32" t="s">
        <v>8</v>
      </c>
    </row>
    <row r="21" ht="29" customHeight="1" spans="1:6">
      <c r="A21" s="31" t="s">
        <v>9</v>
      </c>
      <c r="B21" s="31"/>
      <c r="C21" s="33">
        <v>32568</v>
      </c>
      <c r="D21" s="33"/>
      <c r="E21" s="33">
        <v>32568</v>
      </c>
      <c r="F21" s="32"/>
    </row>
    <row r="22" ht="25" customHeight="1" spans="1:6">
      <c r="A22" s="31" t="s">
        <v>51</v>
      </c>
      <c r="B22" s="31"/>
      <c r="C22" s="32">
        <v>12078</v>
      </c>
      <c r="D22" s="32"/>
      <c r="E22" s="32">
        <v>12078</v>
      </c>
      <c r="F22" s="32"/>
    </row>
    <row r="23" ht="27" customHeight="1" spans="1:6">
      <c r="A23" s="31" t="s">
        <v>52</v>
      </c>
      <c r="B23" s="31"/>
      <c r="C23" s="32">
        <v>20490</v>
      </c>
      <c r="D23" s="32"/>
      <c r="E23" s="32">
        <v>20490</v>
      </c>
      <c r="F23" s="32"/>
    </row>
    <row r="24" ht="28" customHeight="1" spans="1:6">
      <c r="A24" s="31" t="s">
        <v>53</v>
      </c>
      <c r="B24" s="31"/>
      <c r="C24" s="33">
        <v>17522.67</v>
      </c>
      <c r="D24" s="33"/>
      <c r="E24" s="33">
        <v>17522.67</v>
      </c>
      <c r="F24" s="32"/>
    </row>
    <row r="25" ht="27" customHeight="1" spans="1:6">
      <c r="A25" s="31" t="s">
        <v>54</v>
      </c>
      <c r="B25" s="31"/>
      <c r="C25" s="33">
        <v>205453</v>
      </c>
      <c r="D25" s="33"/>
      <c r="E25" s="33">
        <v>205453</v>
      </c>
      <c r="F25" s="32"/>
    </row>
    <row r="26" ht="26" customHeight="1" spans="1:6">
      <c r="A26" s="31" t="s">
        <v>46</v>
      </c>
      <c r="B26" s="31"/>
      <c r="C26" s="33">
        <v>255543.67</v>
      </c>
      <c r="D26" s="33"/>
      <c r="E26" s="33">
        <v>255543.67</v>
      </c>
      <c r="F26" s="32"/>
    </row>
    <row r="27" ht="27" customHeight="1" spans="1:6">
      <c r="A27" s="31" t="s">
        <v>55</v>
      </c>
      <c r="B27" s="31"/>
      <c r="C27" s="33">
        <v>3</v>
      </c>
      <c r="D27" s="33"/>
      <c r="E27" s="33">
        <v>3</v>
      </c>
      <c r="F27" s="32"/>
    </row>
    <row r="28" ht="27" customHeight="1" spans="1:6">
      <c r="A28" s="31" t="s">
        <v>56</v>
      </c>
      <c r="B28" s="31"/>
      <c r="C28" s="33">
        <v>27960</v>
      </c>
      <c r="D28" s="33"/>
      <c r="E28" s="33">
        <v>27960</v>
      </c>
      <c r="F28" s="32"/>
    </row>
    <row r="29" ht="28" customHeight="1" spans="1:6">
      <c r="A29" s="31" t="s">
        <v>57</v>
      </c>
      <c r="B29" s="31"/>
      <c r="C29" s="33">
        <v>9.14</v>
      </c>
      <c r="D29" s="33"/>
      <c r="E29" s="33">
        <v>9.14</v>
      </c>
      <c r="F29" s="32"/>
    </row>
    <row r="30" ht="20" customHeight="1"/>
  </sheetData>
  <mergeCells count="16">
    <mergeCell ref="A2:F2"/>
    <mergeCell ref="A3:F3"/>
    <mergeCell ref="A18:F18"/>
    <mergeCell ref="A19:F19"/>
    <mergeCell ref="A4:A5"/>
    <mergeCell ref="A9:A10"/>
    <mergeCell ref="B4:B5"/>
    <mergeCell ref="B9:B10"/>
    <mergeCell ref="C4:C5"/>
    <mergeCell ref="C9:C10"/>
    <mergeCell ref="D4:D5"/>
    <mergeCell ref="D9:D10"/>
    <mergeCell ref="E4:E5"/>
    <mergeCell ref="E9:E10"/>
    <mergeCell ref="F4:F5"/>
    <mergeCell ref="F8:F11"/>
  </mergeCells>
  <pageMargins left="0.7" right="0.7" top="0.75" bottom="0.75" header="0.3" footer="0.3"/>
  <pageSetup paperSize="9" scale="90"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表1、2</vt:lpstr>
      <vt:lpstr>表3、4</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生命在于折腾</cp:lastModifiedBy>
  <dcterms:created xsi:type="dcterms:W3CDTF">2023-05-12T11:15:00Z</dcterms:created>
  <dcterms:modified xsi:type="dcterms:W3CDTF">2025-05-28T04:35:24Z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538A3BADA35244C4B1580FB10E07C383_12</vt:lpwstr>
  </property>
</Properties>
</file>