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Sheet1!$A$1:$I$327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<sst xmlns="http://schemas.openxmlformats.org/spreadsheetml/2006/main" count="744" uniqueCount="293">
  <si>
    <t>常宁市2025年青年就业见习单位申报补贴公示表</t>
  </si>
  <si>
    <t>填表单位：常宁市人力资源和社会保障局</t>
  </si>
  <si>
    <t>三季度</t>
  </si>
  <si>
    <r>
      <rPr>
        <sz val="11"/>
        <color theme="1"/>
        <rFont val="宋体"/>
        <charset val="134"/>
        <scheme val="minor"/>
      </rPr>
      <t>标准：</t>
    </r>
    <r>
      <rPr>
        <sz val="8"/>
        <color theme="1"/>
        <rFont val="宋体"/>
        <charset val="134"/>
        <scheme val="minor"/>
      </rPr>
      <t>9月份前1700元/月/人   9月份后1800元/月/人</t>
    </r>
  </si>
  <si>
    <t>单位：元/人</t>
  </si>
  <si>
    <t>序号</t>
  </si>
  <si>
    <t>申报单位名称</t>
  </si>
  <si>
    <t>法人代表</t>
  </si>
  <si>
    <t>核实见习补贴人数</t>
  </si>
  <si>
    <t>姓名</t>
  </si>
  <si>
    <t>见习补贴时间（月份）</t>
  </si>
  <si>
    <t>补贴月份</t>
  </si>
  <si>
    <t>补贴金额</t>
  </si>
  <si>
    <t>小计（元）</t>
  </si>
  <si>
    <t>常宁市就业服务中心</t>
  </si>
  <si>
    <t>周平</t>
  </si>
  <si>
    <t>梁婷</t>
  </si>
  <si>
    <t>7-8</t>
  </si>
  <si>
    <t>阳凤平</t>
  </si>
  <si>
    <t>刘江</t>
  </si>
  <si>
    <t>5-8</t>
  </si>
  <si>
    <t>刘婷</t>
  </si>
  <si>
    <t>彭柯斌</t>
  </si>
  <si>
    <t>牛青</t>
  </si>
  <si>
    <t>刘华丹</t>
  </si>
  <si>
    <t>9</t>
  </si>
  <si>
    <t>常宁市伟才幼儿园有限公司</t>
  </si>
  <si>
    <t>李昕</t>
  </si>
  <si>
    <t>刘凯</t>
  </si>
  <si>
    <t>陈璐</t>
  </si>
  <si>
    <t>李晴</t>
  </si>
  <si>
    <t>周冰婷</t>
  </si>
  <si>
    <t>杜秋桂</t>
  </si>
  <si>
    <t>常宁市社会保险服务中心</t>
  </si>
  <si>
    <t>李盛青</t>
  </si>
  <si>
    <t>尹芳倩</t>
  </si>
  <si>
    <t>李可</t>
  </si>
  <si>
    <t>廖程</t>
  </si>
  <si>
    <t>王豪</t>
  </si>
  <si>
    <t>王文萍</t>
  </si>
  <si>
    <t>周柯</t>
  </si>
  <si>
    <t>胡松</t>
  </si>
  <si>
    <t>张秀南</t>
  </si>
  <si>
    <t>陈烨菲</t>
  </si>
  <si>
    <t>谭淇健</t>
  </si>
  <si>
    <t>3-8</t>
  </si>
  <si>
    <t>夏常秋</t>
  </si>
  <si>
    <t>贺嘉乐</t>
  </si>
  <si>
    <t>常宁市第二幼儿园</t>
  </si>
  <si>
    <t>吕锋</t>
  </si>
  <si>
    <t>尹晶晶</t>
  </si>
  <si>
    <t>欧阳乐</t>
  </si>
  <si>
    <t>彭丽婷</t>
  </si>
  <si>
    <t>李微</t>
  </si>
  <si>
    <t>7</t>
  </si>
  <si>
    <t>彭雨朦</t>
  </si>
  <si>
    <t>尹子悦</t>
  </si>
  <si>
    <t>吴丽萍</t>
  </si>
  <si>
    <t>李慧云</t>
  </si>
  <si>
    <t>王倩</t>
  </si>
  <si>
    <t>邓乔红</t>
  </si>
  <si>
    <t>常宁市劳动人事争议仲裁院</t>
  </si>
  <si>
    <t>陈春雷</t>
  </si>
  <si>
    <t>贺瑶</t>
  </si>
  <si>
    <t>常宁市幼儿园</t>
  </si>
  <si>
    <t>邓志明</t>
  </si>
  <si>
    <t>唐天琦</t>
  </si>
  <si>
    <t>胡倪</t>
  </si>
  <si>
    <t>廖春茜</t>
  </si>
  <si>
    <t>崔洁</t>
  </si>
  <si>
    <t>胡江艳</t>
  </si>
  <si>
    <t>廖雅琴</t>
  </si>
  <si>
    <t>李月</t>
  </si>
  <si>
    <t>吴海蓉</t>
  </si>
  <si>
    <t>常宁市人民医院</t>
  </si>
  <si>
    <t>杨军</t>
  </si>
  <si>
    <t>王羽翔</t>
  </si>
  <si>
    <t>杨敏</t>
  </si>
  <si>
    <t>雷友青</t>
  </si>
  <si>
    <t>刘修旺</t>
  </si>
  <si>
    <t>王露</t>
  </si>
  <si>
    <t>段皓诺</t>
  </si>
  <si>
    <t>邓晶晶</t>
  </si>
  <si>
    <t>廖菲</t>
  </si>
  <si>
    <t>易欣欣</t>
  </si>
  <si>
    <t>周成</t>
  </si>
  <si>
    <t>周子怡</t>
  </si>
  <si>
    <t>郭军</t>
  </si>
  <si>
    <t>常宁市妇幼保健计划生育服务中心</t>
  </si>
  <si>
    <t>李鑫</t>
  </si>
  <si>
    <t>倪钏雅</t>
  </si>
  <si>
    <t>何健洪</t>
  </si>
  <si>
    <t>吴璨</t>
  </si>
  <si>
    <t>刘怡</t>
  </si>
  <si>
    <t>覃嘉玉</t>
  </si>
  <si>
    <t>段鑫传</t>
  </si>
  <si>
    <t>詹粤佼</t>
  </si>
  <si>
    <t>常宁市水土保持站</t>
  </si>
  <si>
    <t>廖武生</t>
  </si>
  <si>
    <t>曹婷</t>
  </si>
  <si>
    <t>王磊</t>
  </si>
  <si>
    <t>邓鑫</t>
  </si>
  <si>
    <t>张湘宁</t>
  </si>
  <si>
    <t>梁泽宇</t>
  </si>
  <si>
    <t>湖南德邦生物科技股份有限公司</t>
  </si>
  <si>
    <t>邓志刚</t>
  </si>
  <si>
    <t>左娜</t>
  </si>
  <si>
    <t>杨娟</t>
  </si>
  <si>
    <t>王元靓</t>
  </si>
  <si>
    <t>李瑶琳</t>
  </si>
  <si>
    <t>常宁市齐心社会工作服务中心</t>
  </si>
  <si>
    <t>谢超华</t>
  </si>
  <si>
    <t>夏晶莹</t>
  </si>
  <si>
    <t>刘丽</t>
  </si>
  <si>
    <t>李小清</t>
  </si>
  <si>
    <t>李双香</t>
  </si>
  <si>
    <t>6-8</t>
  </si>
  <si>
    <t>王艳姣</t>
  </si>
  <si>
    <t>李艳玲</t>
  </si>
  <si>
    <t>周瑾</t>
  </si>
  <si>
    <t>汤怡</t>
  </si>
  <si>
    <t>谢美艳</t>
  </si>
  <si>
    <t>伍泽洋</t>
  </si>
  <si>
    <t>邓心雨</t>
  </si>
  <si>
    <t>常宁市供销合作社联合社</t>
  </si>
  <si>
    <t>李爱平</t>
  </si>
  <si>
    <t>徐近峰</t>
  </si>
  <si>
    <t>唐城</t>
  </si>
  <si>
    <t>徐宇杰</t>
  </si>
  <si>
    <t>曾于晴</t>
  </si>
  <si>
    <t>李锦平</t>
  </si>
  <si>
    <t>常宁市农产品质量检验检测中心</t>
  </si>
  <si>
    <t>唐伟</t>
  </si>
  <si>
    <t>周雨涵</t>
  </si>
  <si>
    <t>吕丹</t>
  </si>
  <si>
    <t>常宁市文化馆</t>
  </si>
  <si>
    <t>周小辉</t>
  </si>
  <si>
    <t>王也</t>
  </si>
  <si>
    <t>朱洁</t>
  </si>
  <si>
    <t>常宁市尚宇学校</t>
  </si>
  <si>
    <t>唐晓平</t>
  </si>
  <si>
    <t>李奕欣</t>
  </si>
  <si>
    <t>李云峰</t>
  </si>
  <si>
    <t>朱芬</t>
  </si>
  <si>
    <t>周涛</t>
  </si>
  <si>
    <t>李希</t>
  </si>
  <si>
    <t>廖婷</t>
  </si>
  <si>
    <t>邓浩明</t>
  </si>
  <si>
    <t>常宁市畜牧水产事务中心</t>
  </si>
  <si>
    <t>彭克林</t>
  </si>
  <si>
    <t>邓馨</t>
  </si>
  <si>
    <t>欧俊杰</t>
  </si>
  <si>
    <t>梁冰冰</t>
  </si>
  <si>
    <t>邓英</t>
  </si>
  <si>
    <t>湖南水口山投资控股集团有限公司</t>
  </si>
  <si>
    <t>黄建国</t>
  </si>
  <si>
    <t>刘广华</t>
  </si>
  <si>
    <t>刘明轩</t>
  </si>
  <si>
    <t>周慧琪</t>
  </si>
  <si>
    <t>张依雯</t>
  </si>
  <si>
    <t>常宁市医疗保障事务中心</t>
  </si>
  <si>
    <t>彭文</t>
  </si>
  <si>
    <t>刘盼</t>
  </si>
  <si>
    <t>陈翌菲</t>
  </si>
  <si>
    <t>何君如</t>
  </si>
  <si>
    <t>秦欢</t>
  </si>
  <si>
    <t>雷超林</t>
  </si>
  <si>
    <t>王睿</t>
  </si>
  <si>
    <t>欧芳敏</t>
  </si>
  <si>
    <t>国家统计局常宁调查队</t>
  </si>
  <si>
    <t>黄建芽</t>
  </si>
  <si>
    <t>黄怡然</t>
  </si>
  <si>
    <t>李康萍</t>
  </si>
  <si>
    <t>常宁常康中西医结合医院有限公司</t>
  </si>
  <si>
    <t>肖松林</t>
  </si>
  <si>
    <t>李泉</t>
  </si>
  <si>
    <t>付洁</t>
  </si>
  <si>
    <t>王城</t>
  </si>
  <si>
    <t>唐依姣</t>
  </si>
  <si>
    <t>袁俊杰</t>
  </si>
  <si>
    <t>吕婷</t>
  </si>
  <si>
    <t>王妍</t>
  </si>
  <si>
    <t>夏娟</t>
  </si>
  <si>
    <t>彭屹</t>
  </si>
  <si>
    <t>詹永宁</t>
  </si>
  <si>
    <t>常宁达康康复医院</t>
  </si>
  <si>
    <t>尹志凤</t>
  </si>
  <si>
    <t>粟娜</t>
  </si>
  <si>
    <t>吴志鹏</t>
  </si>
  <si>
    <t>刘娇娅</t>
  </si>
  <si>
    <t>刘玲利</t>
  </si>
  <si>
    <t>尹佳萍</t>
  </si>
  <si>
    <t>刘云</t>
  </si>
  <si>
    <t>常宁市人力资源服务中心</t>
  </si>
  <si>
    <t>刘若丰</t>
  </si>
  <si>
    <t>黄澄蓝</t>
  </si>
  <si>
    <t>蒋鹏宇</t>
  </si>
  <si>
    <t>章少杨</t>
  </si>
  <si>
    <t>曹倩</t>
  </si>
  <si>
    <t>常宁市正雄职业技术学校</t>
  </si>
  <si>
    <t>刘仁初</t>
  </si>
  <si>
    <t>廖书晴</t>
  </si>
  <si>
    <t>黄琪</t>
  </si>
  <si>
    <t>郭金</t>
  </si>
  <si>
    <t>刘妍</t>
  </si>
  <si>
    <t>欧阳雨琪</t>
  </si>
  <si>
    <t>王慧</t>
  </si>
  <si>
    <t>黄青青</t>
  </si>
  <si>
    <t>吴周</t>
  </si>
  <si>
    <t>周密</t>
  </si>
  <si>
    <t>贺超</t>
  </si>
  <si>
    <t>廖泳祺</t>
  </si>
  <si>
    <t>刘嘉欣</t>
  </si>
  <si>
    <t>常宁市城乡社会救助服务中心</t>
  </si>
  <si>
    <t>汤明兴</t>
  </si>
  <si>
    <t>李欣怡</t>
  </si>
  <si>
    <t>王云升</t>
  </si>
  <si>
    <t>邓毅</t>
  </si>
  <si>
    <t>常宁市图书馆</t>
  </si>
  <si>
    <t>黎宏斌</t>
  </si>
  <si>
    <t>黎子卿</t>
  </si>
  <si>
    <t>张群</t>
  </si>
  <si>
    <t>常宁市中医医院</t>
  </si>
  <si>
    <t>吴韶国</t>
  </si>
  <si>
    <t>刘云桃</t>
  </si>
  <si>
    <t>吴洋莉</t>
  </si>
  <si>
    <t>李嘉浚</t>
  </si>
  <si>
    <t>孙彬</t>
  </si>
  <si>
    <t>唐嘉</t>
  </si>
  <si>
    <t>许培鑫</t>
  </si>
  <si>
    <t>郭吕晴</t>
  </si>
  <si>
    <t>胡阳妍</t>
  </si>
  <si>
    <t>彭绚笙</t>
  </si>
  <si>
    <t>郝倩</t>
  </si>
  <si>
    <t>彭羽姝</t>
  </si>
  <si>
    <t>雷云婷</t>
  </si>
  <si>
    <t>肖晴</t>
  </si>
  <si>
    <t>彭梦</t>
  </si>
  <si>
    <t>尹芳丽</t>
  </si>
  <si>
    <t>苏诗惠</t>
  </si>
  <si>
    <t>邓娟</t>
  </si>
  <si>
    <t>颜若曦</t>
  </si>
  <si>
    <t>李彤</t>
  </si>
  <si>
    <t>杨红</t>
  </si>
  <si>
    <t>李瑶</t>
  </si>
  <si>
    <t>吴依玲</t>
  </si>
  <si>
    <t>吴思源</t>
  </si>
  <si>
    <t>常宁市融媒体中心</t>
  </si>
  <si>
    <t xml:space="preserve"> 易金平</t>
  </si>
  <si>
    <t>袁哲倩</t>
  </si>
  <si>
    <t>常宁市农村经营服务中心</t>
  </si>
  <si>
    <t>滕德胜</t>
  </si>
  <si>
    <t>刘双婵</t>
  </si>
  <si>
    <t>唐浩东</t>
  </si>
  <si>
    <t>常宁市工伤保险服务中心</t>
  </si>
  <si>
    <t>张斌</t>
  </si>
  <si>
    <t>何怡博</t>
  </si>
  <si>
    <t>彭上芳</t>
  </si>
  <si>
    <t>刘书缘</t>
  </si>
  <si>
    <t>段美艳</t>
  </si>
  <si>
    <t>常宁市渣土事务中心</t>
  </si>
  <si>
    <t>胡红雨</t>
  </si>
  <si>
    <t>龙思彤</t>
  </si>
  <si>
    <t>曹佳</t>
  </si>
  <si>
    <t>常宁市柏坊镇中心卫生院</t>
  </si>
  <si>
    <t>吴尚文</t>
  </si>
  <si>
    <t>曾盼</t>
  </si>
  <si>
    <t>常宁市老干部服务中心</t>
  </si>
  <si>
    <t>王勇</t>
  </si>
  <si>
    <t>黄湘君</t>
  </si>
  <si>
    <t>王恒</t>
  </si>
  <si>
    <t>常宁市民政事务中心</t>
  </si>
  <si>
    <t>胡振华</t>
  </si>
  <si>
    <t>詹羽</t>
  </si>
  <si>
    <t>4</t>
  </si>
  <si>
    <t>6800</t>
  </si>
  <si>
    <t>殷荣坤</t>
  </si>
  <si>
    <t>2</t>
  </si>
  <si>
    <t>3400</t>
  </si>
  <si>
    <t>1</t>
  </si>
  <si>
    <t>1800</t>
  </si>
  <si>
    <t>常宁市水运事务中心</t>
  </si>
  <si>
    <t>廖新成</t>
  </si>
  <si>
    <t>刘洋</t>
  </si>
  <si>
    <t>常宁市社会化禁毒事务中心</t>
  </si>
  <si>
    <t>周志强</t>
  </si>
  <si>
    <t>祝千惠</t>
  </si>
  <si>
    <t>4-8</t>
  </si>
  <si>
    <t>常宁市企业改制服务中心</t>
  </si>
  <si>
    <t xml:space="preserve"> 陈外阳</t>
  </si>
  <si>
    <t>蒋鸿鑫</t>
  </si>
  <si>
    <t>人数合计</t>
  </si>
  <si>
    <t>补贴合计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</si>
</sst>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ajor"/>
    </font>
    <font>
      <b/>
      <sz val="20"/>
      <color theme="1"/>
      <name val="方正小标宋_GBK"/>
      <charset val="134"/>
    </font>
    <font>
      <b/>
      <sz val="11"/>
      <name val="宋体"/>
      <charset val="134"/>
      <scheme val="maj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9" applyNumberFormat="0" applyAlignment="0" applyProtection="0">
      <alignment vertical="center"/>
    </xf>
    <xf numFmtId="0" fontId="16" fillId="4" borderId="40" applyNumberFormat="0" applyAlignment="0" applyProtection="0">
      <alignment vertical="center"/>
    </xf>
    <xf numFmtId="0" fontId="17" fillId="4" borderId="39" applyNumberFormat="0" applyAlignment="0" applyProtection="0">
      <alignment vertical="center"/>
    </xf>
    <xf numFmtId="0" fontId="18" fillId="5" borderId="41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27"/>
  <sheetViews>
    <sheetView tabSelected="1" topLeftCell="A307" workbookViewId="0">
      <selection activeCell="N328" sqref="N328"/>
    </sheetView>
  </sheetViews>
  <sheetFormatPr defaultColWidth="9" defaultRowHeight="13.5"/>
  <cols>
    <col min="1" max="1" width="7.75" style="1" customWidth="1"/>
    <col min="2" max="2" width="32.75" style="2" customWidth="1"/>
    <col min="3" max="3" width="13.25" style="3" customWidth="1"/>
    <col min="4" max="4" width="16" style="1" customWidth="1"/>
    <col min="5" max="5" width="9" style="1"/>
    <col min="6" max="6" width="15.125" style="4" customWidth="1"/>
    <col min="7" max="7" width="11.375" style="1" customWidth="1"/>
    <col min="8" max="8" width="9" style="1"/>
    <col min="9" max="9" width="11" style="1" customWidth="1"/>
  </cols>
  <sheetData>
    <row r="1" ht="81" customHeight="1" spans="1:9">
      <c r="A1" s="5" t="s">
        <v>0</v>
      </c>
      <c r="C1" s="6"/>
      <c r="D1" s="5"/>
      <c r="E1" s="5"/>
      <c r="F1" s="5"/>
      <c r="G1" s="5"/>
      <c r="H1" s="5"/>
      <c r="I1" s="5"/>
    </row>
    <row r="2" ht="40" customHeight="1" spans="1:9">
      <c r="A2" s="1" t="s">
        <v>1</v>
      </c>
      <c r="D2" s="1" t="s">
        <v>2</v>
      </c>
      <c r="E2" s="7" t="s">
        <v>3</v>
      </c>
      <c r="F2" s="7"/>
      <c r="G2" s="7"/>
      <c r="H2" s="8" t="s">
        <v>4</v>
      </c>
      <c r="I2" s="8"/>
    </row>
    <row r="3" ht="33" customHeight="1" spans="1:9">
      <c r="A3" s="9" t="s">
        <v>5</v>
      </c>
      <c r="B3" s="10" t="s">
        <v>6</v>
      </c>
      <c r="C3" s="11" t="s">
        <v>7</v>
      </c>
      <c r="D3" s="12" t="s">
        <v>8</v>
      </c>
      <c r="E3" s="12" t="s">
        <v>9</v>
      </c>
      <c r="F3" s="13" t="s">
        <v>10</v>
      </c>
      <c r="G3" s="12" t="s">
        <v>11</v>
      </c>
      <c r="H3" s="12" t="s">
        <v>12</v>
      </c>
      <c r="I3" s="41" t="s">
        <v>13</v>
      </c>
    </row>
    <row r="4" ht="20" customHeight="1" spans="1:9">
      <c r="A4" s="14">
        <v>1</v>
      </c>
      <c r="B4" s="15" t="s">
        <v>14</v>
      </c>
      <c r="C4" s="16" t="s">
        <v>15</v>
      </c>
      <c r="D4" s="17">
        <v>7</v>
      </c>
      <c r="E4" s="18" t="s">
        <v>16</v>
      </c>
      <c r="F4" s="19" t="s">
        <v>17</v>
      </c>
      <c r="G4" s="17">
        <v>2</v>
      </c>
      <c r="H4" s="17">
        <f>G4*1700</f>
        <v>3400</v>
      </c>
      <c r="I4" s="42">
        <f>SUM(H4:H17)</f>
        <v>46600</v>
      </c>
    </row>
    <row r="5" ht="20" customHeight="1" spans="1:9">
      <c r="A5" s="20"/>
      <c r="B5" s="21"/>
      <c r="C5" s="22"/>
      <c r="D5" s="23"/>
      <c r="E5" s="23" t="s">
        <v>18</v>
      </c>
      <c r="F5" s="24" t="s">
        <v>17</v>
      </c>
      <c r="G5" s="23">
        <v>2</v>
      </c>
      <c r="H5" s="23">
        <f>G5*1700</f>
        <v>3400</v>
      </c>
      <c r="I5" s="43"/>
    </row>
    <row r="6" ht="20" customHeight="1" spans="1:9">
      <c r="A6" s="20"/>
      <c r="B6" s="21"/>
      <c r="C6" s="22"/>
      <c r="D6" s="23"/>
      <c r="E6" s="23" t="s">
        <v>19</v>
      </c>
      <c r="F6" s="24" t="s">
        <v>20</v>
      </c>
      <c r="G6" s="23">
        <v>4</v>
      </c>
      <c r="H6" s="23">
        <f>G6*1700</f>
        <v>6800</v>
      </c>
      <c r="I6" s="43"/>
    </row>
    <row r="7" ht="20" customHeight="1" spans="1:9">
      <c r="A7" s="20"/>
      <c r="B7" s="21"/>
      <c r="C7" s="22"/>
      <c r="D7" s="23"/>
      <c r="E7" s="23" t="s">
        <v>21</v>
      </c>
      <c r="F7" s="24" t="s">
        <v>17</v>
      </c>
      <c r="G7" s="23">
        <v>2</v>
      </c>
      <c r="H7" s="23">
        <f>G7*1700</f>
        <v>3400</v>
      </c>
      <c r="I7" s="43"/>
    </row>
    <row r="8" ht="20" customHeight="1" spans="1:9">
      <c r="A8" s="25"/>
      <c r="B8" s="26"/>
      <c r="C8" s="27"/>
      <c r="D8" s="28"/>
      <c r="E8" s="28" t="s">
        <v>22</v>
      </c>
      <c r="F8" s="29" t="s">
        <v>17</v>
      </c>
      <c r="G8" s="28">
        <v>2</v>
      </c>
      <c r="H8" s="28">
        <v>3400</v>
      </c>
      <c r="I8" s="44"/>
    </row>
    <row r="9" ht="20" customHeight="1" spans="1:9">
      <c r="A9" s="25"/>
      <c r="B9" s="26"/>
      <c r="C9" s="27"/>
      <c r="D9" s="28"/>
      <c r="E9" s="23" t="s">
        <v>23</v>
      </c>
      <c r="F9" s="29" t="s">
        <v>20</v>
      </c>
      <c r="G9" s="28">
        <v>4</v>
      </c>
      <c r="H9" s="28">
        <v>6800</v>
      </c>
      <c r="I9" s="44"/>
    </row>
    <row r="10" ht="20" customHeight="1" spans="1:9">
      <c r="A10" s="25"/>
      <c r="B10" s="26"/>
      <c r="C10" s="27"/>
      <c r="D10" s="28"/>
      <c r="E10" s="23" t="s">
        <v>24</v>
      </c>
      <c r="F10" s="29" t="s">
        <v>20</v>
      </c>
      <c r="G10" s="28">
        <v>4</v>
      </c>
      <c r="H10" s="28">
        <v>6800</v>
      </c>
      <c r="I10" s="44"/>
    </row>
    <row r="11" ht="20" customHeight="1" spans="1:9">
      <c r="A11" s="25"/>
      <c r="B11" s="26"/>
      <c r="C11" s="27"/>
      <c r="D11" s="28"/>
      <c r="E11" s="30" t="s">
        <v>16</v>
      </c>
      <c r="F11" s="29" t="s">
        <v>25</v>
      </c>
      <c r="G11" s="28">
        <v>1</v>
      </c>
      <c r="H11" s="28">
        <v>1800</v>
      </c>
      <c r="I11" s="44"/>
    </row>
    <row r="12" ht="20" customHeight="1" spans="1:9">
      <c r="A12" s="25"/>
      <c r="B12" s="26"/>
      <c r="C12" s="27"/>
      <c r="D12" s="28"/>
      <c r="E12" s="23" t="s">
        <v>18</v>
      </c>
      <c r="F12" s="29" t="s">
        <v>25</v>
      </c>
      <c r="G12" s="28">
        <v>1</v>
      </c>
      <c r="H12" s="28">
        <v>1800</v>
      </c>
      <c r="I12" s="44"/>
    </row>
    <row r="13" ht="20" customHeight="1" spans="1:9">
      <c r="A13" s="25"/>
      <c r="B13" s="26"/>
      <c r="C13" s="27"/>
      <c r="D13" s="28"/>
      <c r="E13" s="23" t="s">
        <v>19</v>
      </c>
      <c r="F13" s="29" t="s">
        <v>25</v>
      </c>
      <c r="G13" s="23">
        <v>1</v>
      </c>
      <c r="H13" s="28">
        <v>1800</v>
      </c>
      <c r="I13" s="44"/>
    </row>
    <row r="14" ht="20" customHeight="1" spans="1:9">
      <c r="A14" s="25"/>
      <c r="B14" s="26"/>
      <c r="C14" s="27"/>
      <c r="D14" s="28"/>
      <c r="E14" s="23" t="s">
        <v>21</v>
      </c>
      <c r="F14" s="29" t="s">
        <v>25</v>
      </c>
      <c r="G14" s="28">
        <v>1</v>
      </c>
      <c r="H14" s="28">
        <v>1800</v>
      </c>
      <c r="I14" s="44"/>
    </row>
    <row r="15" ht="20" customHeight="1" spans="1:9">
      <c r="A15" s="25"/>
      <c r="B15" s="26"/>
      <c r="C15" s="27"/>
      <c r="D15" s="28"/>
      <c r="E15" s="28" t="s">
        <v>22</v>
      </c>
      <c r="F15" s="29" t="s">
        <v>25</v>
      </c>
      <c r="G15" s="28">
        <v>1</v>
      </c>
      <c r="H15" s="28">
        <v>1800</v>
      </c>
      <c r="I15" s="44"/>
    </row>
    <row r="16" ht="20" customHeight="1" spans="1:9">
      <c r="A16" s="25"/>
      <c r="B16" s="26"/>
      <c r="C16" s="27"/>
      <c r="D16" s="28"/>
      <c r="E16" s="28" t="s">
        <v>23</v>
      </c>
      <c r="F16" s="29" t="s">
        <v>25</v>
      </c>
      <c r="G16" s="28">
        <v>1</v>
      </c>
      <c r="H16" s="28">
        <v>1800</v>
      </c>
      <c r="I16" s="44"/>
    </row>
    <row r="17" ht="20" customHeight="1" spans="1:9">
      <c r="A17" s="25"/>
      <c r="B17" s="26"/>
      <c r="C17" s="27"/>
      <c r="D17" s="28"/>
      <c r="E17" s="28" t="s">
        <v>24</v>
      </c>
      <c r="F17" s="29" t="s">
        <v>25</v>
      </c>
      <c r="G17" s="28">
        <v>1</v>
      </c>
      <c r="H17" s="28">
        <v>1800</v>
      </c>
      <c r="I17" s="44"/>
    </row>
    <row r="18" ht="20" customHeight="1" spans="1:9">
      <c r="A18" s="31">
        <v>2</v>
      </c>
      <c r="B18" s="32" t="s">
        <v>26</v>
      </c>
      <c r="C18" s="33" t="s">
        <v>27</v>
      </c>
      <c r="D18" s="34">
        <v>5</v>
      </c>
      <c r="E18" s="34" t="s">
        <v>28</v>
      </c>
      <c r="F18" s="35" t="s">
        <v>17</v>
      </c>
      <c r="G18" s="34">
        <v>2</v>
      </c>
      <c r="H18" s="34">
        <f>G18*1700</f>
        <v>3400</v>
      </c>
      <c r="I18" s="45">
        <f>SUM(H18:H27)</f>
        <v>26000</v>
      </c>
    </row>
    <row r="19" ht="20" customHeight="1" spans="1:9">
      <c r="A19" s="20"/>
      <c r="B19" s="21"/>
      <c r="C19" s="22"/>
      <c r="D19" s="23"/>
      <c r="E19" s="23" t="s">
        <v>29</v>
      </c>
      <c r="F19" s="24" t="s">
        <v>17</v>
      </c>
      <c r="G19" s="23">
        <v>2</v>
      </c>
      <c r="H19" s="23">
        <v>3400</v>
      </c>
      <c r="I19" s="43"/>
    </row>
    <row r="20" ht="20" customHeight="1" spans="1:9">
      <c r="A20" s="20"/>
      <c r="B20" s="21"/>
      <c r="C20" s="22"/>
      <c r="D20" s="23"/>
      <c r="E20" s="23" t="s">
        <v>30</v>
      </c>
      <c r="F20" s="24" t="s">
        <v>17</v>
      </c>
      <c r="G20" s="23">
        <v>2</v>
      </c>
      <c r="H20" s="23">
        <v>3400</v>
      </c>
      <c r="I20" s="43"/>
    </row>
    <row r="21" ht="20" customHeight="1" spans="1:9">
      <c r="A21" s="20"/>
      <c r="B21" s="21"/>
      <c r="C21" s="22"/>
      <c r="D21" s="23"/>
      <c r="E21" s="23" t="s">
        <v>31</v>
      </c>
      <c r="F21" s="24" t="s">
        <v>17</v>
      </c>
      <c r="G21" s="23">
        <v>2</v>
      </c>
      <c r="H21" s="23">
        <v>3400</v>
      </c>
      <c r="I21" s="43"/>
    </row>
    <row r="22" ht="20" customHeight="1" spans="1:9">
      <c r="A22" s="20"/>
      <c r="B22" s="21"/>
      <c r="C22" s="22"/>
      <c r="D22" s="23"/>
      <c r="E22" s="23" t="s">
        <v>32</v>
      </c>
      <c r="F22" s="24" t="s">
        <v>17</v>
      </c>
      <c r="G22" s="23">
        <v>2</v>
      </c>
      <c r="H22" s="23">
        <v>3400</v>
      </c>
      <c r="I22" s="43"/>
    </row>
    <row r="23" ht="20" customHeight="1" spans="1:9">
      <c r="A23" s="20"/>
      <c r="B23" s="21"/>
      <c r="C23" s="22"/>
      <c r="D23" s="23"/>
      <c r="E23" s="23" t="s">
        <v>28</v>
      </c>
      <c r="F23" s="24" t="s">
        <v>25</v>
      </c>
      <c r="G23" s="23">
        <v>1</v>
      </c>
      <c r="H23" s="23">
        <v>1800</v>
      </c>
      <c r="I23" s="43"/>
    </row>
    <row r="24" ht="20" customHeight="1" spans="1:9">
      <c r="A24" s="20"/>
      <c r="B24" s="21"/>
      <c r="C24" s="22"/>
      <c r="D24" s="23"/>
      <c r="E24" s="23" t="s">
        <v>31</v>
      </c>
      <c r="F24" s="24" t="s">
        <v>25</v>
      </c>
      <c r="G24" s="23">
        <v>1</v>
      </c>
      <c r="H24" s="23">
        <v>1800</v>
      </c>
      <c r="I24" s="43"/>
    </row>
    <row r="25" ht="20" customHeight="1" spans="1:9">
      <c r="A25" s="20"/>
      <c r="B25" s="21"/>
      <c r="C25" s="22"/>
      <c r="D25" s="23"/>
      <c r="E25" s="23" t="s">
        <v>32</v>
      </c>
      <c r="F25" s="24" t="s">
        <v>25</v>
      </c>
      <c r="G25" s="23">
        <v>1</v>
      </c>
      <c r="H25" s="23">
        <v>1800</v>
      </c>
      <c r="I25" s="43"/>
    </row>
    <row r="26" ht="20" customHeight="1" spans="1:15">
      <c r="A26" s="20"/>
      <c r="B26" s="21"/>
      <c r="C26" s="22"/>
      <c r="D26" s="23"/>
      <c r="E26" s="23" t="s">
        <v>30</v>
      </c>
      <c r="F26" s="24" t="s">
        <v>25</v>
      </c>
      <c r="G26" s="23">
        <v>1</v>
      </c>
      <c r="H26" s="23">
        <v>1800</v>
      </c>
      <c r="I26" s="43"/>
      <c r="O26" s="1"/>
    </row>
    <row r="27" ht="20" customHeight="1" spans="1:9">
      <c r="A27" s="36"/>
      <c r="B27" s="37"/>
      <c r="C27" s="38"/>
      <c r="D27" s="39"/>
      <c r="E27" s="39" t="s">
        <v>29</v>
      </c>
      <c r="F27" s="40" t="s">
        <v>25</v>
      </c>
      <c r="G27" s="39">
        <v>1</v>
      </c>
      <c r="H27" s="39">
        <v>1800</v>
      </c>
      <c r="I27" s="46"/>
    </row>
    <row r="28" ht="20" customHeight="1" spans="1:9">
      <c r="A28" s="14">
        <v>3</v>
      </c>
      <c r="B28" s="15" t="s">
        <v>33</v>
      </c>
      <c r="C28" s="16" t="s">
        <v>34</v>
      </c>
      <c r="D28" s="17">
        <v>11</v>
      </c>
      <c r="E28" s="17" t="s">
        <v>35</v>
      </c>
      <c r="F28" s="19" t="s">
        <v>17</v>
      </c>
      <c r="G28" s="17">
        <v>2</v>
      </c>
      <c r="H28" s="17">
        <f t="shared" ref="H24:H32" si="0">G28*1700</f>
        <v>3400</v>
      </c>
      <c r="I28" s="42">
        <f>SUM(H28:H48)</f>
        <v>65500</v>
      </c>
    </row>
    <row r="29" ht="20" customHeight="1" spans="1:9">
      <c r="A29" s="20"/>
      <c r="B29" s="21"/>
      <c r="C29" s="22"/>
      <c r="D29" s="23"/>
      <c r="E29" s="23" t="s">
        <v>36</v>
      </c>
      <c r="F29" s="24" t="s">
        <v>17</v>
      </c>
      <c r="G29" s="23">
        <v>2</v>
      </c>
      <c r="H29" s="23">
        <f t="shared" si="0"/>
        <v>3400</v>
      </c>
      <c r="I29" s="43"/>
    </row>
    <row r="30" ht="20" customHeight="1" spans="1:9">
      <c r="A30" s="20"/>
      <c r="B30" s="21"/>
      <c r="C30" s="22"/>
      <c r="D30" s="23"/>
      <c r="E30" s="23" t="s">
        <v>37</v>
      </c>
      <c r="F30" s="24" t="s">
        <v>17</v>
      </c>
      <c r="G30" s="23">
        <v>2</v>
      </c>
      <c r="H30" s="23">
        <f t="shared" si="0"/>
        <v>3400</v>
      </c>
      <c r="I30" s="43"/>
    </row>
    <row r="31" ht="20" customHeight="1" spans="1:9">
      <c r="A31" s="20"/>
      <c r="B31" s="21"/>
      <c r="C31" s="22"/>
      <c r="D31" s="23"/>
      <c r="E31" s="23" t="s">
        <v>38</v>
      </c>
      <c r="F31" s="24" t="s">
        <v>17</v>
      </c>
      <c r="G31" s="23">
        <v>2</v>
      </c>
      <c r="H31" s="23">
        <f t="shared" si="0"/>
        <v>3400</v>
      </c>
      <c r="I31" s="43"/>
    </row>
    <row r="32" ht="20" customHeight="1" spans="1:9">
      <c r="A32" s="20"/>
      <c r="B32" s="21"/>
      <c r="C32" s="22"/>
      <c r="D32" s="23"/>
      <c r="E32" s="23" t="s">
        <v>39</v>
      </c>
      <c r="F32" s="24" t="s">
        <v>17</v>
      </c>
      <c r="G32" s="23">
        <v>2</v>
      </c>
      <c r="H32" s="23">
        <f t="shared" si="0"/>
        <v>3400</v>
      </c>
      <c r="I32" s="43"/>
    </row>
    <row r="33" ht="20" customHeight="1" spans="1:9">
      <c r="A33" s="20"/>
      <c r="B33" s="21"/>
      <c r="C33" s="22"/>
      <c r="D33" s="23"/>
      <c r="E33" s="23" t="s">
        <v>40</v>
      </c>
      <c r="F33" s="24" t="s">
        <v>17</v>
      </c>
      <c r="G33" s="23">
        <v>2</v>
      </c>
      <c r="H33" s="23">
        <f t="shared" ref="H33:H36" si="1">G33*1700</f>
        <v>3400</v>
      </c>
      <c r="I33" s="43"/>
    </row>
    <row r="34" ht="20" customHeight="1" spans="1:9">
      <c r="A34" s="20"/>
      <c r="B34" s="21"/>
      <c r="C34" s="22"/>
      <c r="D34" s="23"/>
      <c r="E34" s="23" t="s">
        <v>41</v>
      </c>
      <c r="F34" s="24" t="s">
        <v>17</v>
      </c>
      <c r="G34" s="23">
        <v>2</v>
      </c>
      <c r="H34" s="23">
        <f t="shared" si="1"/>
        <v>3400</v>
      </c>
      <c r="I34" s="43"/>
    </row>
    <row r="35" ht="20" customHeight="1" spans="1:9">
      <c r="A35" s="20"/>
      <c r="B35" s="21"/>
      <c r="C35" s="22"/>
      <c r="D35" s="23"/>
      <c r="E35" s="23" t="s">
        <v>42</v>
      </c>
      <c r="F35" s="24" t="s">
        <v>17</v>
      </c>
      <c r="G35" s="23">
        <v>2</v>
      </c>
      <c r="H35" s="23">
        <f t="shared" si="1"/>
        <v>3400</v>
      </c>
      <c r="I35" s="43"/>
    </row>
    <row r="36" ht="20" customHeight="1" spans="1:9">
      <c r="A36" s="20"/>
      <c r="B36" s="21"/>
      <c r="C36" s="22"/>
      <c r="D36" s="23"/>
      <c r="E36" s="23" t="s">
        <v>43</v>
      </c>
      <c r="F36" s="24" t="s">
        <v>17</v>
      </c>
      <c r="G36" s="23">
        <v>2</v>
      </c>
      <c r="H36" s="23">
        <f t="shared" si="1"/>
        <v>3400</v>
      </c>
      <c r="I36" s="43"/>
    </row>
    <row r="37" ht="20" customHeight="1" spans="1:9">
      <c r="A37" s="20"/>
      <c r="B37" s="21"/>
      <c r="C37" s="22"/>
      <c r="D37" s="23"/>
      <c r="E37" s="23" t="s">
        <v>44</v>
      </c>
      <c r="F37" s="24" t="s">
        <v>45</v>
      </c>
      <c r="G37" s="23">
        <v>3</v>
      </c>
      <c r="H37" s="23">
        <v>5100</v>
      </c>
      <c r="I37" s="43"/>
    </row>
    <row r="38" ht="20" customHeight="1" spans="1:9">
      <c r="A38" s="20"/>
      <c r="B38" s="21"/>
      <c r="C38" s="22"/>
      <c r="D38" s="23"/>
      <c r="E38" s="23" t="s">
        <v>46</v>
      </c>
      <c r="F38" s="24" t="s">
        <v>20</v>
      </c>
      <c r="G38" s="23">
        <v>4</v>
      </c>
      <c r="H38" s="23">
        <f>G38*1700</f>
        <v>6800</v>
      </c>
      <c r="I38" s="43"/>
    </row>
    <row r="39" ht="20" customHeight="1" spans="1:9">
      <c r="A39" s="20"/>
      <c r="B39" s="21"/>
      <c r="C39" s="22"/>
      <c r="D39" s="23"/>
      <c r="E39" s="23" t="s">
        <v>47</v>
      </c>
      <c r="F39" s="24" t="s">
        <v>20</v>
      </c>
      <c r="G39" s="23">
        <v>4</v>
      </c>
      <c r="H39" s="23">
        <f>G39*1700</f>
        <v>6800</v>
      </c>
      <c r="I39" s="43"/>
    </row>
    <row r="40" ht="20" customHeight="1" spans="1:9">
      <c r="A40" s="20"/>
      <c r="B40" s="21"/>
      <c r="C40" s="22"/>
      <c r="D40" s="23"/>
      <c r="E40" s="23" t="s">
        <v>38</v>
      </c>
      <c r="F40" s="24" t="s">
        <v>25</v>
      </c>
      <c r="G40" s="23">
        <v>1</v>
      </c>
      <c r="H40" s="23">
        <v>1800</v>
      </c>
      <c r="I40" s="43"/>
    </row>
    <row r="41" ht="20" customHeight="1" spans="1:9">
      <c r="A41" s="20"/>
      <c r="B41" s="21"/>
      <c r="C41" s="22"/>
      <c r="D41" s="23"/>
      <c r="E41" s="23" t="s">
        <v>39</v>
      </c>
      <c r="F41" s="24" t="s">
        <v>25</v>
      </c>
      <c r="G41" s="23">
        <v>1</v>
      </c>
      <c r="H41" s="23">
        <v>1800</v>
      </c>
      <c r="I41" s="43"/>
    </row>
    <row r="42" ht="20" customHeight="1" spans="1:9">
      <c r="A42" s="20"/>
      <c r="B42" s="21"/>
      <c r="C42" s="22"/>
      <c r="D42" s="23"/>
      <c r="E42" s="23" t="s">
        <v>40</v>
      </c>
      <c r="F42" s="24" t="s">
        <v>25</v>
      </c>
      <c r="G42" s="23">
        <v>1</v>
      </c>
      <c r="H42" s="23">
        <v>1800</v>
      </c>
      <c r="I42" s="43"/>
    </row>
    <row r="43" ht="20" customHeight="1" spans="1:9">
      <c r="A43" s="20"/>
      <c r="B43" s="21"/>
      <c r="C43" s="22"/>
      <c r="D43" s="23"/>
      <c r="E43" s="23" t="s">
        <v>41</v>
      </c>
      <c r="F43" s="24" t="s">
        <v>25</v>
      </c>
      <c r="G43" s="23">
        <v>1</v>
      </c>
      <c r="H43" s="23">
        <v>1800</v>
      </c>
      <c r="I43" s="43"/>
    </row>
    <row r="44" ht="20" customHeight="1" spans="1:9">
      <c r="A44" s="20"/>
      <c r="B44" s="21"/>
      <c r="C44" s="22"/>
      <c r="D44" s="23"/>
      <c r="E44" s="23" t="s">
        <v>42</v>
      </c>
      <c r="F44" s="24" t="s">
        <v>25</v>
      </c>
      <c r="G44" s="23">
        <v>1</v>
      </c>
      <c r="H44" s="23">
        <v>1800</v>
      </c>
      <c r="I44" s="43"/>
    </row>
    <row r="45" ht="20" customHeight="1" spans="1:9">
      <c r="A45" s="20"/>
      <c r="B45" s="21"/>
      <c r="C45" s="22"/>
      <c r="D45" s="23"/>
      <c r="E45" s="23" t="s">
        <v>43</v>
      </c>
      <c r="F45" s="24" t="s">
        <v>25</v>
      </c>
      <c r="G45" s="23">
        <v>1</v>
      </c>
      <c r="H45" s="23">
        <v>1800</v>
      </c>
      <c r="I45" s="43"/>
    </row>
    <row r="46" ht="20" customHeight="1" spans="1:9">
      <c r="A46" s="20"/>
      <c r="B46" s="21"/>
      <c r="C46" s="22"/>
      <c r="D46" s="23"/>
      <c r="E46" s="23" t="s">
        <v>44</v>
      </c>
      <c r="F46" s="24" t="s">
        <v>25</v>
      </c>
      <c r="G46" s="23">
        <v>1</v>
      </c>
      <c r="H46" s="23">
        <v>1800</v>
      </c>
      <c r="I46" s="43"/>
    </row>
    <row r="47" ht="20" customHeight="1" spans="1:9">
      <c r="A47" s="20"/>
      <c r="B47" s="21"/>
      <c r="C47" s="22"/>
      <c r="D47" s="23"/>
      <c r="E47" s="23" t="s">
        <v>46</v>
      </c>
      <c r="F47" s="24" t="s">
        <v>25</v>
      </c>
      <c r="G47" s="23">
        <v>1</v>
      </c>
      <c r="H47" s="23">
        <v>1800</v>
      </c>
      <c r="I47" s="43"/>
    </row>
    <row r="48" ht="20" customHeight="1" spans="1:9">
      <c r="A48" s="36"/>
      <c r="B48" s="37"/>
      <c r="C48" s="38"/>
      <c r="D48" s="39"/>
      <c r="E48" s="39" t="s">
        <v>47</v>
      </c>
      <c r="F48" s="40" t="s">
        <v>25</v>
      </c>
      <c r="G48" s="39">
        <v>1</v>
      </c>
      <c r="H48" s="39">
        <v>1800</v>
      </c>
      <c r="I48" s="46"/>
    </row>
    <row r="49" ht="20" customHeight="1" spans="1:9">
      <c r="A49" s="14">
        <v>4</v>
      </c>
      <c r="B49" s="15" t="s">
        <v>48</v>
      </c>
      <c r="C49" s="16" t="s">
        <v>49</v>
      </c>
      <c r="D49" s="17">
        <v>10</v>
      </c>
      <c r="E49" s="17" t="s">
        <v>50</v>
      </c>
      <c r="F49" s="19" t="s">
        <v>17</v>
      </c>
      <c r="G49" s="17">
        <v>2</v>
      </c>
      <c r="H49" s="17">
        <f t="shared" ref="H49:H59" si="2">G49*1700</f>
        <v>3400</v>
      </c>
      <c r="I49" s="42">
        <f>SUM(H49:H60)</f>
        <v>25700</v>
      </c>
    </row>
    <row r="50" ht="20" customHeight="1" spans="1:9">
      <c r="A50" s="20"/>
      <c r="B50" s="21"/>
      <c r="C50" s="22"/>
      <c r="D50" s="23"/>
      <c r="E50" s="23" t="s">
        <v>51</v>
      </c>
      <c r="F50" s="24" t="s">
        <v>17</v>
      </c>
      <c r="G50" s="23">
        <v>2</v>
      </c>
      <c r="H50" s="23">
        <f t="shared" si="2"/>
        <v>3400</v>
      </c>
      <c r="I50" s="43"/>
    </row>
    <row r="51" ht="20" customHeight="1" spans="1:9">
      <c r="A51" s="20"/>
      <c r="B51" s="21"/>
      <c r="C51" s="22"/>
      <c r="D51" s="23"/>
      <c r="E51" s="23" t="s">
        <v>52</v>
      </c>
      <c r="F51" s="24" t="s">
        <v>17</v>
      </c>
      <c r="G51" s="23">
        <v>2</v>
      </c>
      <c r="H51" s="23">
        <f t="shared" si="2"/>
        <v>3400</v>
      </c>
      <c r="I51" s="43"/>
    </row>
    <row r="52" ht="20" customHeight="1" spans="1:9">
      <c r="A52" s="20"/>
      <c r="B52" s="21"/>
      <c r="C52" s="22"/>
      <c r="D52" s="23"/>
      <c r="E52" s="23" t="s">
        <v>53</v>
      </c>
      <c r="F52" s="24" t="s">
        <v>54</v>
      </c>
      <c r="G52" s="23">
        <v>1</v>
      </c>
      <c r="H52" s="23">
        <v>1700</v>
      </c>
      <c r="I52" s="43"/>
    </row>
    <row r="53" ht="20" customHeight="1" spans="1:9">
      <c r="A53" s="20"/>
      <c r="B53" s="21"/>
      <c r="C53" s="22"/>
      <c r="D53" s="23"/>
      <c r="E53" s="23" t="s">
        <v>55</v>
      </c>
      <c r="F53" s="24" t="s">
        <v>54</v>
      </c>
      <c r="G53" s="23">
        <v>1</v>
      </c>
      <c r="H53" s="23">
        <f t="shared" si="2"/>
        <v>1700</v>
      </c>
      <c r="I53" s="43"/>
    </row>
    <row r="54" ht="20" customHeight="1" spans="1:9">
      <c r="A54" s="20"/>
      <c r="B54" s="21"/>
      <c r="C54" s="22"/>
      <c r="D54" s="23"/>
      <c r="E54" s="23" t="s">
        <v>56</v>
      </c>
      <c r="F54" s="24" t="s">
        <v>54</v>
      </c>
      <c r="G54" s="23">
        <v>1</v>
      </c>
      <c r="H54" s="23">
        <f t="shared" si="2"/>
        <v>1700</v>
      </c>
      <c r="I54" s="43"/>
    </row>
    <row r="55" ht="20" customHeight="1" spans="1:9">
      <c r="A55" s="20"/>
      <c r="B55" s="21"/>
      <c r="C55" s="22"/>
      <c r="D55" s="23"/>
      <c r="E55" s="23" t="s">
        <v>57</v>
      </c>
      <c r="F55" s="24" t="s">
        <v>54</v>
      </c>
      <c r="G55" s="23">
        <v>1</v>
      </c>
      <c r="H55" s="23">
        <f t="shared" si="2"/>
        <v>1700</v>
      </c>
      <c r="I55" s="43"/>
    </row>
    <row r="56" ht="20" customHeight="1" spans="1:9">
      <c r="A56" s="20"/>
      <c r="B56" s="21"/>
      <c r="C56" s="22"/>
      <c r="D56" s="23"/>
      <c r="E56" s="23" t="s">
        <v>58</v>
      </c>
      <c r="F56" s="24" t="s">
        <v>54</v>
      </c>
      <c r="G56" s="23">
        <v>1</v>
      </c>
      <c r="H56" s="23">
        <f t="shared" si="2"/>
        <v>1700</v>
      </c>
      <c r="I56" s="43"/>
    </row>
    <row r="57" ht="20" customHeight="1" spans="1:9">
      <c r="A57" s="20"/>
      <c r="B57" s="21"/>
      <c r="C57" s="22"/>
      <c r="D57" s="23"/>
      <c r="E57" s="23" t="s">
        <v>59</v>
      </c>
      <c r="F57" s="24" t="s">
        <v>54</v>
      </c>
      <c r="G57" s="23">
        <v>1</v>
      </c>
      <c r="H57" s="23">
        <v>1700</v>
      </c>
      <c r="I57" s="43"/>
    </row>
    <row r="58" ht="20" customHeight="1" spans="1:9">
      <c r="A58" s="20"/>
      <c r="B58" s="21"/>
      <c r="C58" s="22"/>
      <c r="D58" s="23"/>
      <c r="E58" s="23" t="s">
        <v>60</v>
      </c>
      <c r="F58" s="24" t="s">
        <v>54</v>
      </c>
      <c r="G58" s="23">
        <v>1</v>
      </c>
      <c r="H58" s="23">
        <v>1700</v>
      </c>
      <c r="I58" s="43"/>
    </row>
    <row r="59" ht="20" customHeight="1" spans="1:9">
      <c r="A59" s="20"/>
      <c r="B59" s="21"/>
      <c r="C59" s="22"/>
      <c r="D59" s="23"/>
      <c r="E59" s="23" t="s">
        <v>51</v>
      </c>
      <c r="F59" s="24" t="s">
        <v>25</v>
      </c>
      <c r="G59" s="23">
        <v>1</v>
      </c>
      <c r="H59" s="23">
        <v>1800</v>
      </c>
      <c r="I59" s="43"/>
    </row>
    <row r="60" ht="20" customHeight="1" spans="1:9">
      <c r="A60" s="36"/>
      <c r="B60" s="37"/>
      <c r="C60" s="38"/>
      <c r="D60" s="39"/>
      <c r="E60" s="39" t="s">
        <v>52</v>
      </c>
      <c r="F60" s="40" t="s">
        <v>25</v>
      </c>
      <c r="G60" s="39">
        <v>1</v>
      </c>
      <c r="H60" s="39">
        <v>1800</v>
      </c>
      <c r="I60" s="46"/>
    </row>
    <row r="61" ht="20" customHeight="1" spans="1:9">
      <c r="A61" s="14">
        <v>5</v>
      </c>
      <c r="B61" s="15" t="s">
        <v>61</v>
      </c>
      <c r="C61" s="16" t="s">
        <v>62</v>
      </c>
      <c r="D61" s="17">
        <v>1</v>
      </c>
      <c r="E61" s="17" t="s">
        <v>63</v>
      </c>
      <c r="F61" s="19" t="s">
        <v>17</v>
      </c>
      <c r="G61" s="17">
        <v>2</v>
      </c>
      <c r="H61" s="17">
        <f>G61*1700</f>
        <v>3400</v>
      </c>
      <c r="I61" s="42">
        <v>5200</v>
      </c>
    </row>
    <row r="62" ht="20" customHeight="1" spans="1:9">
      <c r="A62" s="36"/>
      <c r="B62" s="37"/>
      <c r="C62" s="38"/>
      <c r="D62" s="39"/>
      <c r="E62" s="39" t="s">
        <v>63</v>
      </c>
      <c r="F62" s="40" t="s">
        <v>25</v>
      </c>
      <c r="G62" s="39">
        <v>1</v>
      </c>
      <c r="H62" s="39">
        <v>1800</v>
      </c>
      <c r="I62" s="46"/>
    </row>
    <row r="63" ht="20" customHeight="1" spans="1:9">
      <c r="A63" s="14">
        <v>6</v>
      </c>
      <c r="B63" s="15" t="s">
        <v>64</v>
      </c>
      <c r="C63" s="16" t="s">
        <v>65</v>
      </c>
      <c r="D63" s="17">
        <v>8</v>
      </c>
      <c r="E63" s="17" t="s">
        <v>66</v>
      </c>
      <c r="F63" s="19" t="s">
        <v>54</v>
      </c>
      <c r="G63" s="17">
        <v>1</v>
      </c>
      <c r="H63" s="17">
        <f t="shared" ref="H63:H69" si="3">G63*1700</f>
        <v>1700</v>
      </c>
      <c r="I63" s="42">
        <f>SUM(H63:H72)</f>
        <v>25700</v>
      </c>
    </row>
    <row r="64" ht="20" customHeight="1" spans="1:9">
      <c r="A64" s="20"/>
      <c r="B64" s="21"/>
      <c r="C64" s="22"/>
      <c r="D64" s="23"/>
      <c r="E64" s="23" t="s">
        <v>67</v>
      </c>
      <c r="F64" s="24" t="s">
        <v>54</v>
      </c>
      <c r="G64" s="23">
        <v>1</v>
      </c>
      <c r="H64" s="23">
        <f t="shared" si="3"/>
        <v>1700</v>
      </c>
      <c r="I64" s="43"/>
    </row>
    <row r="65" ht="20" customHeight="1" spans="1:9">
      <c r="A65" s="20"/>
      <c r="B65" s="21"/>
      <c r="C65" s="22"/>
      <c r="D65" s="23"/>
      <c r="E65" s="23" t="s">
        <v>68</v>
      </c>
      <c r="F65" s="24" t="s">
        <v>54</v>
      </c>
      <c r="G65" s="23">
        <v>1</v>
      </c>
      <c r="H65" s="23">
        <f t="shared" si="3"/>
        <v>1700</v>
      </c>
      <c r="I65" s="43"/>
    </row>
    <row r="66" ht="20" customHeight="1" spans="1:9">
      <c r="A66" s="20"/>
      <c r="B66" s="21"/>
      <c r="C66" s="22"/>
      <c r="D66" s="23"/>
      <c r="E66" s="23" t="s">
        <v>69</v>
      </c>
      <c r="F66" s="24" t="s">
        <v>17</v>
      </c>
      <c r="G66" s="23">
        <v>2</v>
      </c>
      <c r="H66" s="23">
        <f t="shared" si="3"/>
        <v>3400</v>
      </c>
      <c r="I66" s="43"/>
    </row>
    <row r="67" ht="20" customHeight="1" spans="1:9">
      <c r="A67" s="20"/>
      <c r="B67" s="21"/>
      <c r="C67" s="22"/>
      <c r="D67" s="23"/>
      <c r="E67" s="23" t="s">
        <v>70</v>
      </c>
      <c r="F67" s="24" t="s">
        <v>17</v>
      </c>
      <c r="G67" s="23">
        <v>2</v>
      </c>
      <c r="H67" s="23">
        <f t="shared" si="3"/>
        <v>3400</v>
      </c>
      <c r="I67" s="43"/>
    </row>
    <row r="68" ht="20" customHeight="1" spans="1:9">
      <c r="A68" s="20"/>
      <c r="B68" s="21"/>
      <c r="C68" s="22"/>
      <c r="D68" s="23"/>
      <c r="E68" s="23" t="s">
        <v>71</v>
      </c>
      <c r="F68" s="24" t="s">
        <v>17</v>
      </c>
      <c r="G68" s="23">
        <v>2</v>
      </c>
      <c r="H68" s="23">
        <f t="shared" si="3"/>
        <v>3400</v>
      </c>
      <c r="I68" s="43"/>
    </row>
    <row r="69" ht="20" customHeight="1" spans="1:9">
      <c r="A69" s="20"/>
      <c r="B69" s="21"/>
      <c r="C69" s="22"/>
      <c r="D69" s="23"/>
      <c r="E69" s="23" t="s">
        <v>72</v>
      </c>
      <c r="F69" s="24" t="s">
        <v>17</v>
      </c>
      <c r="G69" s="23">
        <v>2</v>
      </c>
      <c r="H69" s="23">
        <f t="shared" si="3"/>
        <v>3400</v>
      </c>
      <c r="I69" s="43"/>
    </row>
    <row r="70" ht="20" customHeight="1" spans="1:9">
      <c r="A70" s="20"/>
      <c r="B70" s="21"/>
      <c r="C70" s="22"/>
      <c r="D70" s="23"/>
      <c r="E70" s="23" t="s">
        <v>73</v>
      </c>
      <c r="F70" s="24" t="s">
        <v>17</v>
      </c>
      <c r="G70" s="23">
        <v>2</v>
      </c>
      <c r="H70" s="23">
        <v>3400</v>
      </c>
      <c r="I70" s="43"/>
    </row>
    <row r="71" ht="20" customHeight="1" spans="1:9">
      <c r="A71" s="20"/>
      <c r="B71" s="21"/>
      <c r="C71" s="22"/>
      <c r="D71" s="23"/>
      <c r="E71" s="23" t="s">
        <v>72</v>
      </c>
      <c r="F71" s="24" t="s">
        <v>25</v>
      </c>
      <c r="G71" s="23">
        <v>1</v>
      </c>
      <c r="H71" s="23">
        <v>1800</v>
      </c>
      <c r="I71" s="43"/>
    </row>
    <row r="72" ht="20" customHeight="1" spans="1:9">
      <c r="A72" s="36"/>
      <c r="B72" s="37"/>
      <c r="C72" s="38"/>
      <c r="D72" s="39"/>
      <c r="E72" s="39" t="s">
        <v>73</v>
      </c>
      <c r="F72" s="40" t="s">
        <v>25</v>
      </c>
      <c r="G72" s="39">
        <v>1</v>
      </c>
      <c r="H72" s="39">
        <v>1800</v>
      </c>
      <c r="I72" s="46"/>
    </row>
    <row r="73" ht="20" customHeight="1" spans="1:9">
      <c r="A73" s="14">
        <v>7</v>
      </c>
      <c r="B73" s="15" t="s">
        <v>74</v>
      </c>
      <c r="C73" s="16" t="s">
        <v>75</v>
      </c>
      <c r="D73" s="17">
        <v>13</v>
      </c>
      <c r="E73" s="17" t="s">
        <v>76</v>
      </c>
      <c r="F73" s="19" t="s">
        <v>17</v>
      </c>
      <c r="G73" s="17">
        <v>2</v>
      </c>
      <c r="H73" s="17">
        <f t="shared" ref="H73:H80" si="4">G73*1700</f>
        <v>3400</v>
      </c>
      <c r="I73" s="42">
        <f>SUM(H73:H97)</f>
        <v>65800</v>
      </c>
    </row>
    <row r="74" ht="20" customHeight="1" spans="1:9">
      <c r="A74" s="20"/>
      <c r="B74" s="21"/>
      <c r="C74" s="22"/>
      <c r="D74" s="23"/>
      <c r="E74" s="23" t="s">
        <v>77</v>
      </c>
      <c r="F74" s="24" t="s">
        <v>17</v>
      </c>
      <c r="G74" s="23">
        <v>2</v>
      </c>
      <c r="H74" s="23">
        <f t="shared" si="4"/>
        <v>3400</v>
      </c>
      <c r="I74" s="43"/>
    </row>
    <row r="75" ht="20" customHeight="1" spans="1:9">
      <c r="A75" s="20"/>
      <c r="B75" s="21"/>
      <c r="C75" s="22"/>
      <c r="D75" s="23"/>
      <c r="E75" s="23" t="s">
        <v>78</v>
      </c>
      <c r="F75" s="24" t="s">
        <v>17</v>
      </c>
      <c r="G75" s="23">
        <v>2</v>
      </c>
      <c r="H75" s="23">
        <f t="shared" si="4"/>
        <v>3400</v>
      </c>
      <c r="I75" s="43"/>
    </row>
    <row r="76" ht="20" customHeight="1" spans="1:9">
      <c r="A76" s="20"/>
      <c r="B76" s="21"/>
      <c r="C76" s="22"/>
      <c r="D76" s="23"/>
      <c r="E76" s="23" t="s">
        <v>79</v>
      </c>
      <c r="F76" s="24" t="s">
        <v>17</v>
      </c>
      <c r="G76" s="23">
        <v>2</v>
      </c>
      <c r="H76" s="23">
        <f t="shared" si="4"/>
        <v>3400</v>
      </c>
      <c r="I76" s="43"/>
    </row>
    <row r="77" ht="20" customHeight="1" spans="1:9">
      <c r="A77" s="20"/>
      <c r="B77" s="21"/>
      <c r="C77" s="22"/>
      <c r="D77" s="23"/>
      <c r="E77" s="28" t="s">
        <v>80</v>
      </c>
      <c r="F77" s="24" t="s">
        <v>17</v>
      </c>
      <c r="G77" s="23">
        <v>2</v>
      </c>
      <c r="H77" s="23">
        <f t="shared" si="4"/>
        <v>3400</v>
      </c>
      <c r="I77" s="43"/>
    </row>
    <row r="78" ht="20" customHeight="1" spans="1:9">
      <c r="A78" s="20"/>
      <c r="B78" s="21"/>
      <c r="C78" s="22"/>
      <c r="D78" s="23"/>
      <c r="E78" s="23" t="s">
        <v>30</v>
      </c>
      <c r="F78" s="24" t="s">
        <v>17</v>
      </c>
      <c r="G78" s="23">
        <v>2</v>
      </c>
      <c r="H78" s="23">
        <f t="shared" si="4"/>
        <v>3400</v>
      </c>
      <c r="I78" s="43"/>
    </row>
    <row r="79" ht="20" customHeight="1" spans="1:9">
      <c r="A79" s="25"/>
      <c r="B79" s="26"/>
      <c r="C79" s="27"/>
      <c r="D79" s="28"/>
      <c r="E79" s="28" t="s">
        <v>81</v>
      </c>
      <c r="F79" s="29" t="s">
        <v>17</v>
      </c>
      <c r="G79" s="28">
        <v>2</v>
      </c>
      <c r="H79" s="28">
        <v>3400</v>
      </c>
      <c r="I79" s="44"/>
    </row>
    <row r="80" ht="20" customHeight="1" spans="1:9">
      <c r="A80" s="25"/>
      <c r="B80" s="26"/>
      <c r="C80" s="27"/>
      <c r="D80" s="28"/>
      <c r="E80" s="28" t="s">
        <v>82</v>
      </c>
      <c r="F80" s="29" t="s">
        <v>17</v>
      </c>
      <c r="G80" s="28">
        <v>2</v>
      </c>
      <c r="H80" s="28">
        <v>3400</v>
      </c>
      <c r="I80" s="44"/>
    </row>
    <row r="81" ht="20" customHeight="1" spans="1:9">
      <c r="A81" s="25"/>
      <c r="B81" s="26"/>
      <c r="C81" s="27"/>
      <c r="D81" s="28"/>
      <c r="E81" s="28" t="s">
        <v>83</v>
      </c>
      <c r="F81" s="29" t="s">
        <v>17</v>
      </c>
      <c r="G81" s="28">
        <v>2</v>
      </c>
      <c r="H81" s="28">
        <v>3400</v>
      </c>
      <c r="I81" s="44"/>
    </row>
    <row r="82" ht="20" customHeight="1" spans="1:9">
      <c r="A82" s="25"/>
      <c r="B82" s="26"/>
      <c r="C82" s="27"/>
      <c r="D82" s="28"/>
      <c r="E82" s="28" t="s">
        <v>84</v>
      </c>
      <c r="F82" s="29" t="s">
        <v>17</v>
      </c>
      <c r="G82" s="28">
        <v>2</v>
      </c>
      <c r="H82" s="28">
        <v>3400</v>
      </c>
      <c r="I82" s="44"/>
    </row>
    <row r="83" ht="20" customHeight="1" spans="1:9">
      <c r="A83" s="25"/>
      <c r="B83" s="26"/>
      <c r="C83" s="27"/>
      <c r="D83" s="28"/>
      <c r="E83" s="28" t="s">
        <v>85</v>
      </c>
      <c r="F83" s="29" t="s">
        <v>17</v>
      </c>
      <c r="G83" s="28">
        <v>2</v>
      </c>
      <c r="H83" s="28">
        <v>3400</v>
      </c>
      <c r="I83" s="44"/>
    </row>
    <row r="84" ht="20" customHeight="1" spans="1:9">
      <c r="A84" s="25"/>
      <c r="B84" s="26"/>
      <c r="C84" s="27"/>
      <c r="D84" s="28"/>
      <c r="E84" s="28" t="s">
        <v>86</v>
      </c>
      <c r="F84" s="29" t="s">
        <v>17</v>
      </c>
      <c r="G84" s="28">
        <v>2</v>
      </c>
      <c r="H84" s="28">
        <v>3400</v>
      </c>
      <c r="I84" s="44"/>
    </row>
    <row r="85" ht="20" customHeight="1" spans="1:9">
      <c r="A85" s="25"/>
      <c r="B85" s="26"/>
      <c r="C85" s="27"/>
      <c r="D85" s="28"/>
      <c r="E85" s="28" t="s">
        <v>87</v>
      </c>
      <c r="F85" s="29" t="s">
        <v>17</v>
      </c>
      <c r="G85" s="28">
        <v>2</v>
      </c>
      <c r="H85" s="28">
        <v>3400</v>
      </c>
      <c r="I85" s="44"/>
    </row>
    <row r="86" ht="20" customHeight="1" spans="1:9">
      <c r="A86" s="25"/>
      <c r="B86" s="26"/>
      <c r="C86" s="27"/>
      <c r="D86" s="28"/>
      <c r="E86" s="28" t="s">
        <v>85</v>
      </c>
      <c r="F86" s="29" t="s">
        <v>25</v>
      </c>
      <c r="G86" s="28">
        <v>1</v>
      </c>
      <c r="H86" s="28">
        <v>1800</v>
      </c>
      <c r="I86" s="44"/>
    </row>
    <row r="87" ht="20" customHeight="1" spans="1:9">
      <c r="A87" s="25"/>
      <c r="B87" s="26"/>
      <c r="C87" s="27"/>
      <c r="D87" s="28"/>
      <c r="E87" s="28" t="s">
        <v>86</v>
      </c>
      <c r="F87" s="29" t="s">
        <v>25</v>
      </c>
      <c r="G87" s="28">
        <v>1</v>
      </c>
      <c r="H87" s="28">
        <v>1800</v>
      </c>
      <c r="I87" s="44"/>
    </row>
    <row r="88" ht="20" customHeight="1" spans="1:9">
      <c r="A88" s="25"/>
      <c r="B88" s="26"/>
      <c r="C88" s="27"/>
      <c r="D88" s="28"/>
      <c r="E88" s="28" t="s">
        <v>83</v>
      </c>
      <c r="F88" s="29" t="s">
        <v>25</v>
      </c>
      <c r="G88" s="28">
        <v>1</v>
      </c>
      <c r="H88" s="28">
        <v>1800</v>
      </c>
      <c r="I88" s="44"/>
    </row>
    <row r="89" ht="20" customHeight="1" spans="1:9">
      <c r="A89" s="25"/>
      <c r="B89" s="26"/>
      <c r="C89" s="27"/>
      <c r="D89" s="28"/>
      <c r="E89" s="28" t="s">
        <v>81</v>
      </c>
      <c r="F89" s="29" t="s">
        <v>25</v>
      </c>
      <c r="G89" s="28">
        <v>1</v>
      </c>
      <c r="H89" s="28">
        <v>1800</v>
      </c>
      <c r="I89" s="44"/>
    </row>
    <row r="90" ht="20" customHeight="1" spans="1:9">
      <c r="A90" s="25"/>
      <c r="B90" s="26"/>
      <c r="C90" s="27"/>
      <c r="D90" s="28"/>
      <c r="E90" s="23" t="s">
        <v>30</v>
      </c>
      <c r="F90" s="29" t="s">
        <v>25</v>
      </c>
      <c r="G90" s="28">
        <v>1</v>
      </c>
      <c r="H90" s="28">
        <v>1800</v>
      </c>
      <c r="I90" s="44"/>
    </row>
    <row r="91" ht="20" customHeight="1" spans="1:9">
      <c r="A91" s="25"/>
      <c r="B91" s="26"/>
      <c r="C91" s="27"/>
      <c r="D91" s="28"/>
      <c r="E91" s="23" t="s">
        <v>77</v>
      </c>
      <c r="F91" s="29" t="s">
        <v>25</v>
      </c>
      <c r="G91" s="28">
        <v>1</v>
      </c>
      <c r="H91" s="28">
        <v>1800</v>
      </c>
      <c r="I91" s="44"/>
    </row>
    <row r="92" ht="20" customHeight="1" spans="1:9">
      <c r="A92" s="25"/>
      <c r="B92" s="26"/>
      <c r="C92" s="27"/>
      <c r="D92" s="28"/>
      <c r="E92" s="23" t="s">
        <v>78</v>
      </c>
      <c r="F92" s="29" t="s">
        <v>25</v>
      </c>
      <c r="G92" s="28">
        <v>1</v>
      </c>
      <c r="H92" s="28">
        <v>1800</v>
      </c>
      <c r="I92" s="44"/>
    </row>
    <row r="93" ht="20" customHeight="1" spans="1:9">
      <c r="A93" s="25"/>
      <c r="B93" s="26"/>
      <c r="C93" s="27"/>
      <c r="D93" s="28"/>
      <c r="E93" s="23" t="s">
        <v>79</v>
      </c>
      <c r="F93" s="29" t="s">
        <v>25</v>
      </c>
      <c r="G93" s="28">
        <v>1</v>
      </c>
      <c r="H93" s="28">
        <v>1800</v>
      </c>
      <c r="I93" s="44"/>
    </row>
    <row r="94" ht="20" customHeight="1" spans="1:9">
      <c r="A94" s="25"/>
      <c r="B94" s="26"/>
      <c r="C94" s="27"/>
      <c r="D94" s="28"/>
      <c r="E94" s="28" t="s">
        <v>80</v>
      </c>
      <c r="F94" s="29" t="s">
        <v>25</v>
      </c>
      <c r="G94" s="28">
        <v>1</v>
      </c>
      <c r="H94" s="28">
        <v>1800</v>
      </c>
      <c r="I94" s="44"/>
    </row>
    <row r="95" ht="20" customHeight="1" spans="1:9">
      <c r="A95" s="25"/>
      <c r="B95" s="26"/>
      <c r="C95" s="27"/>
      <c r="D95" s="28"/>
      <c r="E95" s="23" t="s">
        <v>82</v>
      </c>
      <c r="F95" s="29" t="s">
        <v>25</v>
      </c>
      <c r="G95" s="28">
        <v>1</v>
      </c>
      <c r="H95" s="28">
        <v>1800</v>
      </c>
      <c r="I95" s="44"/>
    </row>
    <row r="96" ht="20" customHeight="1" spans="1:9">
      <c r="A96" s="25"/>
      <c r="B96" s="26"/>
      <c r="C96" s="27"/>
      <c r="D96" s="28"/>
      <c r="E96" s="28" t="s">
        <v>84</v>
      </c>
      <c r="F96" s="29" t="s">
        <v>25</v>
      </c>
      <c r="G96" s="28">
        <v>1</v>
      </c>
      <c r="H96" s="28">
        <v>1800</v>
      </c>
      <c r="I96" s="44"/>
    </row>
    <row r="97" ht="20" customHeight="1" spans="1:9">
      <c r="A97" s="36"/>
      <c r="B97" s="37"/>
      <c r="C97" s="38"/>
      <c r="D97" s="39"/>
      <c r="E97" s="39" t="s">
        <v>87</v>
      </c>
      <c r="F97" s="40" t="s">
        <v>25</v>
      </c>
      <c r="G97" s="39">
        <v>1</v>
      </c>
      <c r="H97" s="39">
        <v>1800</v>
      </c>
      <c r="I97" s="46"/>
    </row>
    <row r="98" ht="20" customHeight="1" spans="1:9">
      <c r="A98" s="31">
        <v>8</v>
      </c>
      <c r="B98" s="47" t="s">
        <v>88</v>
      </c>
      <c r="C98" s="33" t="s">
        <v>89</v>
      </c>
      <c r="D98" s="34">
        <v>7</v>
      </c>
      <c r="E98" s="34" t="s">
        <v>90</v>
      </c>
      <c r="F98" s="35" t="s">
        <v>17</v>
      </c>
      <c r="G98" s="34">
        <v>2</v>
      </c>
      <c r="H98" s="34">
        <f t="shared" ref="H98:H103" si="5">G98*1700</f>
        <v>3400</v>
      </c>
      <c r="I98" s="45">
        <f>SUM(H98:H106)</f>
        <v>27400</v>
      </c>
    </row>
    <row r="99" ht="20" customHeight="1" spans="1:9">
      <c r="A99" s="20"/>
      <c r="B99" s="48"/>
      <c r="C99" s="22"/>
      <c r="D99" s="23"/>
      <c r="E99" s="23" t="s">
        <v>91</v>
      </c>
      <c r="F99" s="24" t="s">
        <v>17</v>
      </c>
      <c r="G99" s="23">
        <v>2</v>
      </c>
      <c r="H99" s="23">
        <f t="shared" si="5"/>
        <v>3400</v>
      </c>
      <c r="I99" s="43"/>
    </row>
    <row r="100" ht="20" customHeight="1" spans="1:9">
      <c r="A100" s="20"/>
      <c r="B100" s="48"/>
      <c r="C100" s="22"/>
      <c r="D100" s="23"/>
      <c r="E100" s="23" t="s">
        <v>92</v>
      </c>
      <c r="F100" s="24" t="s">
        <v>17</v>
      </c>
      <c r="G100" s="23">
        <v>2</v>
      </c>
      <c r="H100" s="23">
        <f t="shared" si="5"/>
        <v>3400</v>
      </c>
      <c r="I100" s="43"/>
    </row>
    <row r="101" ht="20" customHeight="1" spans="1:9">
      <c r="A101" s="20"/>
      <c r="B101" s="48"/>
      <c r="C101" s="22"/>
      <c r="D101" s="23"/>
      <c r="E101" s="23" t="s">
        <v>93</v>
      </c>
      <c r="F101" s="24" t="s">
        <v>17</v>
      </c>
      <c r="G101" s="23">
        <v>2</v>
      </c>
      <c r="H101" s="23">
        <f t="shared" si="5"/>
        <v>3400</v>
      </c>
      <c r="I101" s="43"/>
    </row>
    <row r="102" ht="20" customHeight="1" spans="1:9">
      <c r="A102" s="20"/>
      <c r="B102" s="48"/>
      <c r="C102" s="22"/>
      <c r="D102" s="23"/>
      <c r="E102" s="23" t="s">
        <v>94</v>
      </c>
      <c r="F102" s="24" t="s">
        <v>17</v>
      </c>
      <c r="G102" s="23">
        <v>2</v>
      </c>
      <c r="H102" s="23">
        <f t="shared" si="5"/>
        <v>3400</v>
      </c>
      <c r="I102" s="43"/>
    </row>
    <row r="103" ht="20" customHeight="1" spans="1:9">
      <c r="A103" s="20"/>
      <c r="B103" s="48"/>
      <c r="C103" s="22"/>
      <c r="D103" s="23"/>
      <c r="E103" s="23" t="s">
        <v>95</v>
      </c>
      <c r="F103" s="24" t="s">
        <v>17</v>
      </c>
      <c r="G103" s="23">
        <v>2</v>
      </c>
      <c r="H103" s="23">
        <f t="shared" si="5"/>
        <v>3400</v>
      </c>
      <c r="I103" s="43"/>
    </row>
    <row r="104" ht="20" customHeight="1" spans="1:9">
      <c r="A104" s="20"/>
      <c r="B104" s="48"/>
      <c r="C104" s="22"/>
      <c r="D104" s="23"/>
      <c r="E104" s="23" t="s">
        <v>96</v>
      </c>
      <c r="F104" s="24" t="s">
        <v>17</v>
      </c>
      <c r="G104" s="23">
        <v>2</v>
      </c>
      <c r="H104" s="23">
        <v>3400</v>
      </c>
      <c r="I104" s="43"/>
    </row>
    <row r="105" ht="20" customHeight="1" spans="1:9">
      <c r="A105" s="20"/>
      <c r="B105" s="48"/>
      <c r="C105" s="22"/>
      <c r="D105" s="23"/>
      <c r="E105" s="23" t="s">
        <v>90</v>
      </c>
      <c r="F105" s="24" t="s">
        <v>25</v>
      </c>
      <c r="G105" s="23">
        <v>1</v>
      </c>
      <c r="H105" s="23">
        <v>1800</v>
      </c>
      <c r="I105" s="43"/>
    </row>
    <row r="106" ht="20" customHeight="1" spans="1:9">
      <c r="A106" s="25"/>
      <c r="B106" s="49"/>
      <c r="C106" s="27"/>
      <c r="D106" s="28"/>
      <c r="E106" s="28" t="s">
        <v>96</v>
      </c>
      <c r="F106" s="29" t="s">
        <v>25</v>
      </c>
      <c r="G106" s="28">
        <v>1</v>
      </c>
      <c r="H106" s="28">
        <v>1800</v>
      </c>
      <c r="I106" s="44"/>
    </row>
    <row r="107" ht="20" customHeight="1" spans="1:9">
      <c r="A107" s="31">
        <v>9</v>
      </c>
      <c r="B107" s="32" t="s">
        <v>97</v>
      </c>
      <c r="C107" s="33" t="s">
        <v>98</v>
      </c>
      <c r="D107" s="34">
        <v>5</v>
      </c>
      <c r="E107" s="34" t="s">
        <v>99</v>
      </c>
      <c r="F107" s="35" t="s">
        <v>54</v>
      </c>
      <c r="G107" s="34">
        <v>1</v>
      </c>
      <c r="H107" s="34">
        <f>G107*1700</f>
        <v>1700</v>
      </c>
      <c r="I107" s="45">
        <f>SUM(H107:H113)</f>
        <v>18900</v>
      </c>
    </row>
    <row r="108" ht="20" customHeight="1" spans="1:9">
      <c r="A108" s="20"/>
      <c r="B108" s="21"/>
      <c r="C108" s="22"/>
      <c r="D108" s="23"/>
      <c r="E108" s="23" t="s">
        <v>100</v>
      </c>
      <c r="F108" s="24" t="s">
        <v>54</v>
      </c>
      <c r="G108" s="23">
        <v>1</v>
      </c>
      <c r="H108" s="23">
        <f>G108*1700</f>
        <v>1700</v>
      </c>
      <c r="I108" s="43"/>
    </row>
    <row r="109" ht="20" customHeight="1" spans="1:9">
      <c r="A109" s="20"/>
      <c r="B109" s="21"/>
      <c r="C109" s="22"/>
      <c r="D109" s="23"/>
      <c r="E109" s="23" t="s">
        <v>101</v>
      </c>
      <c r="F109" s="24" t="s">
        <v>54</v>
      </c>
      <c r="G109" s="23">
        <v>1</v>
      </c>
      <c r="H109" s="23">
        <f>G109*1700</f>
        <v>1700</v>
      </c>
      <c r="I109" s="43"/>
    </row>
    <row r="110" ht="20" customHeight="1" spans="1:9">
      <c r="A110" s="20"/>
      <c r="B110" s="21"/>
      <c r="C110" s="22"/>
      <c r="D110" s="23"/>
      <c r="E110" s="23" t="s">
        <v>102</v>
      </c>
      <c r="F110" s="24" t="s">
        <v>17</v>
      </c>
      <c r="G110" s="23">
        <v>2</v>
      </c>
      <c r="H110" s="23">
        <f>G110*1700</f>
        <v>3400</v>
      </c>
      <c r="I110" s="43"/>
    </row>
    <row r="111" ht="20" customHeight="1" spans="1:9">
      <c r="A111" s="20"/>
      <c r="B111" s="21"/>
      <c r="C111" s="22"/>
      <c r="D111" s="23"/>
      <c r="E111" s="23" t="s">
        <v>103</v>
      </c>
      <c r="F111" s="24" t="s">
        <v>20</v>
      </c>
      <c r="G111" s="23">
        <v>4</v>
      </c>
      <c r="H111" s="23">
        <v>6800</v>
      </c>
      <c r="I111" s="43"/>
    </row>
    <row r="112" ht="20" customHeight="1" spans="1:9">
      <c r="A112" s="20"/>
      <c r="B112" s="21"/>
      <c r="C112" s="22"/>
      <c r="D112" s="23"/>
      <c r="E112" s="23" t="s">
        <v>102</v>
      </c>
      <c r="F112" s="24" t="s">
        <v>25</v>
      </c>
      <c r="G112" s="23">
        <v>1</v>
      </c>
      <c r="H112" s="23">
        <v>1800</v>
      </c>
      <c r="I112" s="43"/>
    </row>
    <row r="113" ht="20" customHeight="1" spans="1:9">
      <c r="A113" s="36"/>
      <c r="B113" s="37"/>
      <c r="C113" s="38"/>
      <c r="D113" s="39"/>
      <c r="E113" s="39" t="s">
        <v>103</v>
      </c>
      <c r="F113" s="40" t="s">
        <v>25</v>
      </c>
      <c r="G113" s="39">
        <v>1</v>
      </c>
      <c r="H113" s="39">
        <v>1800</v>
      </c>
      <c r="I113" s="46"/>
    </row>
    <row r="114" ht="20" customHeight="1" spans="1:9">
      <c r="A114" s="14">
        <v>10</v>
      </c>
      <c r="B114" s="50" t="s">
        <v>104</v>
      </c>
      <c r="C114" s="16" t="s">
        <v>105</v>
      </c>
      <c r="D114" s="17">
        <v>4</v>
      </c>
      <c r="E114" s="17" t="s">
        <v>106</v>
      </c>
      <c r="F114" s="19" t="s">
        <v>17</v>
      </c>
      <c r="G114" s="17">
        <v>2</v>
      </c>
      <c r="H114" s="17">
        <f>G114*1700</f>
        <v>3400</v>
      </c>
      <c r="I114" s="42">
        <f>SUM(H114:H118)</f>
        <v>15400</v>
      </c>
    </row>
    <row r="115" ht="20" customHeight="1" spans="1:9">
      <c r="A115" s="20"/>
      <c r="B115" s="48"/>
      <c r="C115" s="22"/>
      <c r="D115" s="23"/>
      <c r="E115" s="23" t="s">
        <v>107</v>
      </c>
      <c r="F115" s="24" t="s">
        <v>17</v>
      </c>
      <c r="G115" s="23">
        <v>2</v>
      </c>
      <c r="H115" s="23">
        <v>3400</v>
      </c>
      <c r="I115" s="43"/>
    </row>
    <row r="116" ht="20" customHeight="1" spans="1:9">
      <c r="A116" s="20"/>
      <c r="B116" s="48"/>
      <c r="C116" s="22"/>
      <c r="D116" s="23"/>
      <c r="E116" s="23" t="s">
        <v>108</v>
      </c>
      <c r="F116" s="24" t="s">
        <v>17</v>
      </c>
      <c r="G116" s="23">
        <v>2</v>
      </c>
      <c r="H116" s="23">
        <f>G116*1700</f>
        <v>3400</v>
      </c>
      <c r="I116" s="43"/>
    </row>
    <row r="117" ht="20" customHeight="1" spans="1:9">
      <c r="A117" s="20"/>
      <c r="B117" s="48"/>
      <c r="C117" s="22"/>
      <c r="D117" s="23"/>
      <c r="E117" s="23" t="s">
        <v>109</v>
      </c>
      <c r="F117" s="24" t="s">
        <v>17</v>
      </c>
      <c r="G117" s="23">
        <v>2</v>
      </c>
      <c r="H117" s="23">
        <v>3400</v>
      </c>
      <c r="I117" s="43"/>
    </row>
    <row r="118" ht="20" customHeight="1" spans="1:9">
      <c r="A118" s="36"/>
      <c r="B118" s="51"/>
      <c r="C118" s="38"/>
      <c r="D118" s="39"/>
      <c r="E118" s="39" t="s">
        <v>109</v>
      </c>
      <c r="F118" s="40" t="s">
        <v>25</v>
      </c>
      <c r="G118" s="39">
        <v>1</v>
      </c>
      <c r="H118" s="39">
        <v>1800</v>
      </c>
      <c r="I118" s="46"/>
    </row>
    <row r="119" ht="20" customHeight="1" spans="1:9">
      <c r="A119" s="14">
        <v>11</v>
      </c>
      <c r="B119" s="15" t="s">
        <v>110</v>
      </c>
      <c r="C119" s="16" t="s">
        <v>111</v>
      </c>
      <c r="D119" s="17">
        <v>12</v>
      </c>
      <c r="E119" s="17" t="s">
        <v>112</v>
      </c>
      <c r="F119" s="19" t="s">
        <v>20</v>
      </c>
      <c r="G119" s="17">
        <v>4</v>
      </c>
      <c r="H119" s="17">
        <f>G119*1700</f>
        <v>6800</v>
      </c>
      <c r="I119" s="42">
        <f>SUM(H119:H139)</f>
        <v>69000</v>
      </c>
    </row>
    <row r="120" ht="20" customHeight="1" spans="1:9">
      <c r="A120" s="20"/>
      <c r="B120" s="21"/>
      <c r="C120" s="22"/>
      <c r="D120" s="23"/>
      <c r="E120" s="23" t="s">
        <v>113</v>
      </c>
      <c r="F120" s="24" t="s">
        <v>20</v>
      </c>
      <c r="G120" s="23">
        <v>4</v>
      </c>
      <c r="H120" s="23">
        <f>G120*1700</f>
        <v>6800</v>
      </c>
      <c r="I120" s="43"/>
    </row>
    <row r="121" ht="20" customHeight="1" spans="1:9">
      <c r="A121" s="20"/>
      <c r="B121" s="21"/>
      <c r="C121" s="22"/>
      <c r="D121" s="23"/>
      <c r="E121" s="23" t="s">
        <v>114</v>
      </c>
      <c r="F121" s="24" t="s">
        <v>20</v>
      </c>
      <c r="G121" s="23">
        <v>4</v>
      </c>
      <c r="H121" s="23">
        <f>G121*1700</f>
        <v>6800</v>
      </c>
      <c r="I121" s="43"/>
    </row>
    <row r="122" ht="20" customHeight="1" spans="1:9">
      <c r="A122" s="20"/>
      <c r="B122" s="21"/>
      <c r="C122" s="22"/>
      <c r="D122" s="23"/>
      <c r="E122" s="23" t="s">
        <v>115</v>
      </c>
      <c r="F122" s="24" t="s">
        <v>116</v>
      </c>
      <c r="G122" s="23">
        <v>3</v>
      </c>
      <c r="H122" s="23">
        <v>5100</v>
      </c>
      <c r="I122" s="43"/>
    </row>
    <row r="123" ht="20" customHeight="1" spans="1:9">
      <c r="A123" s="20"/>
      <c r="B123" s="21"/>
      <c r="C123" s="22"/>
      <c r="D123" s="23"/>
      <c r="E123" s="23" t="s">
        <v>117</v>
      </c>
      <c r="F123" s="24" t="s">
        <v>116</v>
      </c>
      <c r="G123" s="23">
        <v>3</v>
      </c>
      <c r="H123" s="23">
        <f>G123*1700</f>
        <v>5100</v>
      </c>
      <c r="I123" s="43"/>
    </row>
    <row r="124" ht="20" customHeight="1" spans="1:9">
      <c r="A124" s="20"/>
      <c r="B124" s="21"/>
      <c r="C124" s="22"/>
      <c r="D124" s="23"/>
      <c r="E124" s="23" t="s">
        <v>118</v>
      </c>
      <c r="F124" s="24" t="s">
        <v>17</v>
      </c>
      <c r="G124" s="23">
        <v>2</v>
      </c>
      <c r="H124" s="23">
        <f>G124*1700</f>
        <v>3400</v>
      </c>
      <c r="I124" s="43"/>
    </row>
    <row r="125" ht="20" customHeight="1" spans="1:9">
      <c r="A125" s="20"/>
      <c r="B125" s="21"/>
      <c r="C125" s="22"/>
      <c r="D125" s="23"/>
      <c r="E125" s="23" t="s">
        <v>119</v>
      </c>
      <c r="F125" s="24" t="s">
        <v>17</v>
      </c>
      <c r="G125" s="23">
        <v>2</v>
      </c>
      <c r="H125" s="23">
        <f>G125*1700</f>
        <v>3400</v>
      </c>
      <c r="I125" s="43"/>
    </row>
    <row r="126" ht="20" customHeight="1" spans="1:9">
      <c r="A126" s="25"/>
      <c r="B126" s="26"/>
      <c r="C126" s="27"/>
      <c r="D126" s="28"/>
      <c r="E126" s="28" t="s">
        <v>120</v>
      </c>
      <c r="F126" s="29" t="s">
        <v>17</v>
      </c>
      <c r="G126" s="28">
        <v>2</v>
      </c>
      <c r="H126" s="28">
        <v>3400</v>
      </c>
      <c r="I126" s="44"/>
    </row>
    <row r="127" ht="20" customHeight="1" spans="1:9">
      <c r="A127" s="25"/>
      <c r="B127" s="26"/>
      <c r="C127" s="27"/>
      <c r="D127" s="28"/>
      <c r="E127" s="28" t="s">
        <v>121</v>
      </c>
      <c r="F127" s="29" t="s">
        <v>17</v>
      </c>
      <c r="G127" s="28">
        <v>2</v>
      </c>
      <c r="H127" s="28">
        <v>3400</v>
      </c>
      <c r="I127" s="44"/>
    </row>
    <row r="128" ht="20" customHeight="1" spans="1:9">
      <c r="A128" s="25"/>
      <c r="B128" s="26"/>
      <c r="C128" s="27"/>
      <c r="D128" s="28"/>
      <c r="E128" s="28" t="s">
        <v>122</v>
      </c>
      <c r="F128" s="29" t="s">
        <v>17</v>
      </c>
      <c r="G128" s="28">
        <v>2</v>
      </c>
      <c r="H128" s="28">
        <v>3400</v>
      </c>
      <c r="I128" s="44"/>
    </row>
    <row r="129" ht="20" customHeight="1" spans="1:9">
      <c r="A129" s="25"/>
      <c r="B129" s="26"/>
      <c r="C129" s="27"/>
      <c r="D129" s="28"/>
      <c r="E129" s="28" t="s">
        <v>123</v>
      </c>
      <c r="F129" s="29" t="s">
        <v>17</v>
      </c>
      <c r="G129" s="28">
        <v>2</v>
      </c>
      <c r="H129" s="28">
        <v>3400</v>
      </c>
      <c r="I129" s="44"/>
    </row>
    <row r="130" ht="20" customHeight="1" spans="1:9">
      <c r="A130" s="25"/>
      <c r="B130" s="26"/>
      <c r="C130" s="27"/>
      <c r="D130" s="28"/>
      <c r="E130" s="23" t="s">
        <v>112</v>
      </c>
      <c r="F130" s="29" t="s">
        <v>25</v>
      </c>
      <c r="G130" s="28">
        <v>1</v>
      </c>
      <c r="H130" s="28">
        <v>1800</v>
      </c>
      <c r="I130" s="44"/>
    </row>
    <row r="131" ht="20" customHeight="1" spans="1:9">
      <c r="A131" s="25"/>
      <c r="B131" s="26"/>
      <c r="C131" s="27"/>
      <c r="D131" s="28"/>
      <c r="E131" s="23" t="s">
        <v>113</v>
      </c>
      <c r="F131" s="29" t="s">
        <v>25</v>
      </c>
      <c r="G131" s="28">
        <v>1</v>
      </c>
      <c r="H131" s="28">
        <v>1800</v>
      </c>
      <c r="I131" s="44"/>
    </row>
    <row r="132" ht="20" customHeight="1" spans="1:9">
      <c r="A132" s="25"/>
      <c r="B132" s="26"/>
      <c r="C132" s="27"/>
      <c r="D132" s="28"/>
      <c r="E132" s="23" t="s">
        <v>114</v>
      </c>
      <c r="F132" s="29" t="s">
        <v>25</v>
      </c>
      <c r="G132" s="28">
        <v>1</v>
      </c>
      <c r="H132" s="28">
        <v>1800</v>
      </c>
      <c r="I132" s="44"/>
    </row>
    <row r="133" ht="20" customHeight="1" spans="1:9">
      <c r="A133" s="25"/>
      <c r="B133" s="26"/>
      <c r="C133" s="27"/>
      <c r="D133" s="28"/>
      <c r="E133" s="23" t="s">
        <v>115</v>
      </c>
      <c r="F133" s="29" t="s">
        <v>25</v>
      </c>
      <c r="G133" s="28">
        <v>1</v>
      </c>
      <c r="H133" s="28">
        <v>1800</v>
      </c>
      <c r="I133" s="44"/>
    </row>
    <row r="134" ht="20" customHeight="1" spans="1:9">
      <c r="A134" s="25"/>
      <c r="B134" s="26"/>
      <c r="C134" s="27"/>
      <c r="D134" s="28"/>
      <c r="E134" s="23" t="s">
        <v>117</v>
      </c>
      <c r="F134" s="29" t="s">
        <v>25</v>
      </c>
      <c r="G134" s="28">
        <v>1</v>
      </c>
      <c r="H134" s="28">
        <v>1800</v>
      </c>
      <c r="I134" s="44"/>
    </row>
    <row r="135" ht="20" customHeight="1" spans="1:9">
      <c r="A135" s="25"/>
      <c r="B135" s="26"/>
      <c r="C135" s="27"/>
      <c r="D135" s="28"/>
      <c r="E135" s="23" t="s">
        <v>118</v>
      </c>
      <c r="F135" s="29" t="s">
        <v>25</v>
      </c>
      <c r="G135" s="28">
        <v>1</v>
      </c>
      <c r="H135" s="28">
        <v>1800</v>
      </c>
      <c r="I135" s="44"/>
    </row>
    <row r="136" ht="20" customHeight="1" spans="1:9">
      <c r="A136" s="25"/>
      <c r="B136" s="26"/>
      <c r="C136" s="27"/>
      <c r="D136" s="28"/>
      <c r="E136" s="23" t="s">
        <v>119</v>
      </c>
      <c r="F136" s="29" t="s">
        <v>25</v>
      </c>
      <c r="G136" s="28">
        <v>1</v>
      </c>
      <c r="H136" s="28">
        <v>1800</v>
      </c>
      <c r="I136" s="44"/>
    </row>
    <row r="137" ht="20" customHeight="1" spans="1:9">
      <c r="A137" s="25"/>
      <c r="B137" s="26"/>
      <c r="C137" s="27"/>
      <c r="D137" s="28"/>
      <c r="E137" s="28" t="s">
        <v>120</v>
      </c>
      <c r="F137" s="29" t="s">
        <v>25</v>
      </c>
      <c r="G137" s="28">
        <v>1</v>
      </c>
      <c r="H137" s="28">
        <v>1800</v>
      </c>
      <c r="I137" s="44"/>
    </row>
    <row r="138" ht="20" customHeight="1" spans="1:9">
      <c r="A138" s="25"/>
      <c r="B138" s="26"/>
      <c r="C138" s="27"/>
      <c r="D138" s="28"/>
      <c r="E138" s="28" t="s">
        <v>122</v>
      </c>
      <c r="F138" s="29" t="s">
        <v>25</v>
      </c>
      <c r="G138" s="28">
        <v>1</v>
      </c>
      <c r="H138" s="28">
        <v>1800</v>
      </c>
      <c r="I138" s="44"/>
    </row>
    <row r="139" ht="20" customHeight="1" spans="1:9">
      <c r="A139" s="25"/>
      <c r="B139" s="26"/>
      <c r="C139" s="27"/>
      <c r="D139" s="28"/>
      <c r="E139" s="28" t="s">
        <v>123</v>
      </c>
      <c r="F139" s="29" t="s">
        <v>25</v>
      </c>
      <c r="G139" s="28">
        <v>1</v>
      </c>
      <c r="H139" s="28">
        <v>1800</v>
      </c>
      <c r="I139" s="44"/>
    </row>
    <row r="140" ht="20" customHeight="1" spans="1:9">
      <c r="A140" s="31">
        <v>12</v>
      </c>
      <c r="B140" s="32" t="s">
        <v>124</v>
      </c>
      <c r="C140" s="33" t="s">
        <v>125</v>
      </c>
      <c r="D140" s="34">
        <v>5</v>
      </c>
      <c r="E140" s="34" t="s">
        <v>126</v>
      </c>
      <c r="F140" s="35" t="s">
        <v>17</v>
      </c>
      <c r="G140" s="34">
        <v>2</v>
      </c>
      <c r="H140" s="34">
        <f>G140*1700</f>
        <v>3400</v>
      </c>
      <c r="I140" s="45">
        <f>SUM(H140:H149)</f>
        <v>26000</v>
      </c>
    </row>
    <row r="141" ht="20" customHeight="1" spans="1:9">
      <c r="A141" s="20"/>
      <c r="B141" s="21"/>
      <c r="C141" s="22"/>
      <c r="D141" s="23"/>
      <c r="E141" s="23" t="s">
        <v>127</v>
      </c>
      <c r="F141" s="24" t="s">
        <v>17</v>
      </c>
      <c r="G141" s="23">
        <v>2</v>
      </c>
      <c r="H141" s="23">
        <v>3400</v>
      </c>
      <c r="I141" s="43"/>
    </row>
    <row r="142" ht="20" customHeight="1" spans="1:9">
      <c r="A142" s="20"/>
      <c r="B142" s="21"/>
      <c r="C142" s="22"/>
      <c r="D142" s="23"/>
      <c r="E142" s="23" t="s">
        <v>128</v>
      </c>
      <c r="F142" s="24" t="s">
        <v>17</v>
      </c>
      <c r="G142" s="23">
        <v>2</v>
      </c>
      <c r="H142" s="23">
        <v>3400</v>
      </c>
      <c r="I142" s="43"/>
    </row>
    <row r="143" ht="20" customHeight="1" spans="1:9">
      <c r="A143" s="20"/>
      <c r="B143" s="21"/>
      <c r="C143" s="22"/>
      <c r="D143" s="23"/>
      <c r="E143" s="23" t="s">
        <v>129</v>
      </c>
      <c r="F143" s="24" t="s">
        <v>17</v>
      </c>
      <c r="G143" s="23">
        <v>2</v>
      </c>
      <c r="H143" s="23">
        <v>3400</v>
      </c>
      <c r="I143" s="43"/>
    </row>
    <row r="144" ht="20" customHeight="1" spans="1:9">
      <c r="A144" s="20"/>
      <c r="B144" s="21"/>
      <c r="C144" s="22"/>
      <c r="D144" s="23"/>
      <c r="E144" s="23" t="s">
        <v>130</v>
      </c>
      <c r="F144" s="24" t="s">
        <v>17</v>
      </c>
      <c r="G144" s="23">
        <v>2</v>
      </c>
      <c r="H144" s="23">
        <v>3400</v>
      </c>
      <c r="I144" s="43"/>
    </row>
    <row r="145" ht="20" customHeight="1" spans="1:9">
      <c r="A145" s="20"/>
      <c r="B145" s="21"/>
      <c r="C145" s="22"/>
      <c r="D145" s="23"/>
      <c r="E145" s="23" t="s">
        <v>126</v>
      </c>
      <c r="F145" s="24" t="s">
        <v>25</v>
      </c>
      <c r="G145" s="23">
        <v>1</v>
      </c>
      <c r="H145" s="23">
        <v>1800</v>
      </c>
      <c r="I145" s="43"/>
    </row>
    <row r="146" ht="20" customHeight="1" spans="1:9">
      <c r="A146" s="20"/>
      <c r="B146" s="21"/>
      <c r="C146" s="22"/>
      <c r="D146" s="23"/>
      <c r="E146" s="23" t="s">
        <v>127</v>
      </c>
      <c r="F146" s="24" t="s">
        <v>25</v>
      </c>
      <c r="G146" s="23">
        <v>1</v>
      </c>
      <c r="H146" s="23">
        <v>1800</v>
      </c>
      <c r="I146" s="43"/>
    </row>
    <row r="147" ht="20" customHeight="1" spans="1:9">
      <c r="A147" s="20"/>
      <c r="B147" s="21"/>
      <c r="C147" s="22"/>
      <c r="D147" s="23"/>
      <c r="E147" s="23" t="s">
        <v>128</v>
      </c>
      <c r="F147" s="24" t="s">
        <v>25</v>
      </c>
      <c r="G147" s="23">
        <v>1</v>
      </c>
      <c r="H147" s="23">
        <v>1800</v>
      </c>
      <c r="I147" s="43"/>
    </row>
    <row r="148" ht="20" customHeight="1" spans="1:9">
      <c r="A148" s="20"/>
      <c r="B148" s="21"/>
      <c r="C148" s="22"/>
      <c r="D148" s="23"/>
      <c r="E148" s="23" t="s">
        <v>129</v>
      </c>
      <c r="F148" s="24" t="s">
        <v>25</v>
      </c>
      <c r="G148" s="23">
        <v>1</v>
      </c>
      <c r="H148" s="23">
        <v>1800</v>
      </c>
      <c r="I148" s="43"/>
    </row>
    <row r="149" ht="20" customHeight="1" spans="1:9">
      <c r="A149" s="36"/>
      <c r="B149" s="37"/>
      <c r="C149" s="38"/>
      <c r="D149" s="39"/>
      <c r="E149" s="39" t="s">
        <v>130</v>
      </c>
      <c r="F149" s="40" t="s">
        <v>25</v>
      </c>
      <c r="G149" s="39">
        <v>1</v>
      </c>
      <c r="H149" s="39">
        <v>1800</v>
      </c>
      <c r="I149" s="46"/>
    </row>
    <row r="150" ht="20" customHeight="1" spans="1:9">
      <c r="A150" s="52">
        <v>13</v>
      </c>
      <c r="B150" s="53" t="s">
        <v>131</v>
      </c>
      <c r="C150" s="54" t="s">
        <v>132</v>
      </c>
      <c r="D150" s="55">
        <v>2</v>
      </c>
      <c r="E150" s="17" t="s">
        <v>133</v>
      </c>
      <c r="F150" s="19" t="s">
        <v>17</v>
      </c>
      <c r="G150" s="17">
        <v>2</v>
      </c>
      <c r="H150" s="56">
        <f>G150*1700</f>
        <v>3400</v>
      </c>
      <c r="I150" s="59">
        <v>10400</v>
      </c>
    </row>
    <row r="151" ht="20" customHeight="1" spans="1:9">
      <c r="A151" s="52"/>
      <c r="B151" s="53"/>
      <c r="C151" s="54"/>
      <c r="D151" s="55"/>
      <c r="E151" s="17" t="s">
        <v>134</v>
      </c>
      <c r="F151" s="19" t="s">
        <v>17</v>
      </c>
      <c r="G151" s="17">
        <v>2</v>
      </c>
      <c r="H151" s="56">
        <v>3400</v>
      </c>
      <c r="I151" s="60"/>
    </row>
    <row r="152" ht="20" customHeight="1" spans="1:9">
      <c r="A152" s="52"/>
      <c r="B152" s="53"/>
      <c r="C152" s="54"/>
      <c r="D152" s="55"/>
      <c r="E152" s="23" t="s">
        <v>133</v>
      </c>
      <c r="F152" s="19" t="s">
        <v>25</v>
      </c>
      <c r="G152" s="17">
        <v>1</v>
      </c>
      <c r="H152" s="56">
        <v>1800</v>
      </c>
      <c r="I152" s="60"/>
    </row>
    <row r="153" ht="20" customHeight="1" spans="1:9">
      <c r="A153" s="52"/>
      <c r="B153" s="53"/>
      <c r="C153" s="54"/>
      <c r="D153" s="55"/>
      <c r="E153" s="55" t="s">
        <v>134</v>
      </c>
      <c r="F153" s="57" t="s">
        <v>25</v>
      </c>
      <c r="G153" s="55">
        <v>1</v>
      </c>
      <c r="H153" s="58">
        <v>1800</v>
      </c>
      <c r="I153" s="61"/>
    </row>
    <row r="154" ht="20" customHeight="1" spans="1:9">
      <c r="A154" s="31">
        <v>14</v>
      </c>
      <c r="B154" s="32" t="s">
        <v>135</v>
      </c>
      <c r="C154" s="33" t="s">
        <v>136</v>
      </c>
      <c r="D154" s="34">
        <v>2</v>
      </c>
      <c r="E154" s="34" t="s">
        <v>137</v>
      </c>
      <c r="F154" s="35" t="s">
        <v>116</v>
      </c>
      <c r="G154" s="34">
        <v>3</v>
      </c>
      <c r="H154" s="34">
        <f>G154*1700</f>
        <v>5100</v>
      </c>
      <c r="I154" s="45">
        <f>SUM(H154:H157)</f>
        <v>12100</v>
      </c>
    </row>
    <row r="155" ht="20" customHeight="1" spans="1:9">
      <c r="A155" s="20"/>
      <c r="B155" s="21"/>
      <c r="C155" s="22"/>
      <c r="D155" s="23"/>
      <c r="E155" s="23" t="s">
        <v>138</v>
      </c>
      <c r="F155" s="24" t="s">
        <v>17</v>
      </c>
      <c r="G155" s="23">
        <v>2</v>
      </c>
      <c r="H155" s="23">
        <v>3400</v>
      </c>
      <c r="I155" s="43"/>
    </row>
    <row r="156" ht="20" customHeight="1" spans="1:9">
      <c r="A156" s="20"/>
      <c r="B156" s="21"/>
      <c r="C156" s="22"/>
      <c r="D156" s="23"/>
      <c r="E156" s="23" t="s">
        <v>137</v>
      </c>
      <c r="F156" s="24" t="s">
        <v>25</v>
      </c>
      <c r="G156" s="23">
        <v>1</v>
      </c>
      <c r="H156" s="23">
        <v>1800</v>
      </c>
      <c r="I156" s="43"/>
    </row>
    <row r="157" ht="20" customHeight="1" spans="1:9">
      <c r="A157" s="36"/>
      <c r="B157" s="37"/>
      <c r="C157" s="38"/>
      <c r="D157" s="39"/>
      <c r="E157" s="39" t="s">
        <v>138</v>
      </c>
      <c r="F157" s="40" t="s">
        <v>25</v>
      </c>
      <c r="G157" s="39">
        <v>1</v>
      </c>
      <c r="H157" s="39">
        <v>1800</v>
      </c>
      <c r="I157" s="46"/>
    </row>
    <row r="158" ht="20" customHeight="1" spans="1:9">
      <c r="A158" s="14">
        <v>15</v>
      </c>
      <c r="B158" s="15" t="s">
        <v>139</v>
      </c>
      <c r="C158" s="16" t="s">
        <v>140</v>
      </c>
      <c r="D158" s="17">
        <v>7</v>
      </c>
      <c r="E158" s="17" t="s">
        <v>141</v>
      </c>
      <c r="F158" s="19" t="s">
        <v>17</v>
      </c>
      <c r="G158" s="17">
        <v>2</v>
      </c>
      <c r="H158" s="17">
        <f>1700*G158</f>
        <v>3400</v>
      </c>
      <c r="I158" s="42">
        <f>SUM(H158:H164)</f>
        <v>18700</v>
      </c>
    </row>
    <row r="159" ht="20" customHeight="1" spans="1:9">
      <c r="A159" s="20"/>
      <c r="B159" s="21"/>
      <c r="C159" s="22"/>
      <c r="D159" s="23"/>
      <c r="E159" s="23" t="s">
        <v>142</v>
      </c>
      <c r="F159" s="24" t="s">
        <v>17</v>
      </c>
      <c r="G159" s="23">
        <v>2</v>
      </c>
      <c r="H159" s="23">
        <f t="shared" ref="H159:H164" si="6">1700*G159</f>
        <v>3400</v>
      </c>
      <c r="I159" s="43"/>
    </row>
    <row r="160" ht="20" customHeight="1" spans="1:9">
      <c r="A160" s="20"/>
      <c r="B160" s="21"/>
      <c r="C160" s="22"/>
      <c r="D160" s="23"/>
      <c r="E160" s="23" t="s">
        <v>143</v>
      </c>
      <c r="F160" s="24" t="s">
        <v>17</v>
      </c>
      <c r="G160" s="23">
        <v>2</v>
      </c>
      <c r="H160" s="23">
        <f t="shared" si="6"/>
        <v>3400</v>
      </c>
      <c r="I160" s="43"/>
    </row>
    <row r="161" ht="20" customHeight="1" spans="1:9">
      <c r="A161" s="20"/>
      <c r="B161" s="21"/>
      <c r="C161" s="22"/>
      <c r="D161" s="23"/>
      <c r="E161" s="23" t="s">
        <v>144</v>
      </c>
      <c r="F161" s="24" t="s">
        <v>17</v>
      </c>
      <c r="G161" s="23">
        <v>2</v>
      </c>
      <c r="H161" s="23">
        <f t="shared" si="6"/>
        <v>3400</v>
      </c>
      <c r="I161" s="43"/>
    </row>
    <row r="162" ht="20" customHeight="1" spans="1:9">
      <c r="A162" s="20"/>
      <c r="B162" s="21"/>
      <c r="C162" s="22"/>
      <c r="D162" s="23"/>
      <c r="E162" s="23" t="s">
        <v>145</v>
      </c>
      <c r="F162" s="24" t="s">
        <v>54</v>
      </c>
      <c r="G162" s="23">
        <v>1</v>
      </c>
      <c r="H162" s="23">
        <f t="shared" si="6"/>
        <v>1700</v>
      </c>
      <c r="I162" s="43"/>
    </row>
    <row r="163" ht="20" customHeight="1" spans="1:9">
      <c r="A163" s="20"/>
      <c r="B163" s="21"/>
      <c r="C163" s="22"/>
      <c r="D163" s="23"/>
      <c r="E163" s="23" t="s">
        <v>146</v>
      </c>
      <c r="F163" s="24" t="s">
        <v>54</v>
      </c>
      <c r="G163" s="23">
        <v>1</v>
      </c>
      <c r="H163" s="23">
        <f t="shared" si="6"/>
        <v>1700</v>
      </c>
      <c r="I163" s="43"/>
    </row>
    <row r="164" ht="20" customHeight="1" spans="1:9">
      <c r="A164" s="36"/>
      <c r="B164" s="37"/>
      <c r="C164" s="38"/>
      <c r="D164" s="39"/>
      <c r="E164" s="39" t="s">
        <v>147</v>
      </c>
      <c r="F164" s="40" t="s">
        <v>54</v>
      </c>
      <c r="G164" s="39">
        <v>1</v>
      </c>
      <c r="H164" s="39">
        <f t="shared" si="6"/>
        <v>1700</v>
      </c>
      <c r="I164" s="46"/>
    </row>
    <row r="165" ht="20" customHeight="1" spans="1:9">
      <c r="A165" s="14">
        <v>16</v>
      </c>
      <c r="B165" s="15" t="s">
        <v>148</v>
      </c>
      <c r="C165" s="16" t="s">
        <v>149</v>
      </c>
      <c r="D165" s="17">
        <v>4</v>
      </c>
      <c r="E165" s="17" t="s">
        <v>150</v>
      </c>
      <c r="F165" s="19" t="s">
        <v>17</v>
      </c>
      <c r="G165" s="17">
        <v>2</v>
      </c>
      <c r="H165" s="17">
        <f>G165*1700</f>
        <v>3400</v>
      </c>
      <c r="I165" s="42">
        <f>SUM(H165:H169)</f>
        <v>15400</v>
      </c>
    </row>
    <row r="166" ht="20" customHeight="1" spans="1:9">
      <c r="A166" s="20"/>
      <c r="B166" s="21"/>
      <c r="C166" s="22"/>
      <c r="D166" s="23"/>
      <c r="E166" s="28" t="s">
        <v>151</v>
      </c>
      <c r="F166" s="24" t="s">
        <v>17</v>
      </c>
      <c r="G166" s="23">
        <v>2</v>
      </c>
      <c r="H166" s="23">
        <f>G166*1700</f>
        <v>3400</v>
      </c>
      <c r="I166" s="43"/>
    </row>
    <row r="167" ht="20" customHeight="1" spans="1:9">
      <c r="A167" s="20"/>
      <c r="B167" s="21"/>
      <c r="C167" s="22"/>
      <c r="D167" s="23"/>
      <c r="E167" s="23" t="s">
        <v>152</v>
      </c>
      <c r="F167" s="24" t="s">
        <v>17</v>
      </c>
      <c r="G167" s="23">
        <v>2</v>
      </c>
      <c r="H167" s="23">
        <f>G167*1700</f>
        <v>3400</v>
      </c>
      <c r="I167" s="43"/>
    </row>
    <row r="168" ht="20" customHeight="1" spans="1:9">
      <c r="A168" s="25"/>
      <c r="B168" s="26"/>
      <c r="C168" s="27"/>
      <c r="D168" s="28"/>
      <c r="E168" s="28" t="s">
        <v>153</v>
      </c>
      <c r="F168" s="29" t="s">
        <v>17</v>
      </c>
      <c r="G168" s="28">
        <v>2</v>
      </c>
      <c r="H168" s="28">
        <v>3400</v>
      </c>
      <c r="I168" s="44"/>
    </row>
    <row r="169" ht="20" customHeight="1" spans="1:9">
      <c r="A169" s="25"/>
      <c r="B169" s="26"/>
      <c r="C169" s="27"/>
      <c r="D169" s="28"/>
      <c r="E169" s="28" t="s">
        <v>152</v>
      </c>
      <c r="F169" s="29" t="s">
        <v>25</v>
      </c>
      <c r="G169" s="28">
        <v>1</v>
      </c>
      <c r="H169" s="28">
        <v>1800</v>
      </c>
      <c r="I169" s="44"/>
    </row>
    <row r="170" ht="20" customHeight="1" spans="1:9">
      <c r="A170" s="31">
        <v>17</v>
      </c>
      <c r="B170" s="32" t="s">
        <v>154</v>
      </c>
      <c r="C170" s="33" t="s">
        <v>155</v>
      </c>
      <c r="D170" s="34">
        <v>4</v>
      </c>
      <c r="E170" s="34" t="s">
        <v>156</v>
      </c>
      <c r="F170" s="35" t="s">
        <v>17</v>
      </c>
      <c r="G170" s="34">
        <v>2</v>
      </c>
      <c r="H170" s="34">
        <f>G170*1700</f>
        <v>3400</v>
      </c>
      <c r="I170" s="45">
        <f>SUM(H170:H175)</f>
        <v>17200</v>
      </c>
    </row>
    <row r="171" ht="20" customHeight="1" spans="1:9">
      <c r="A171" s="14"/>
      <c r="B171" s="15"/>
      <c r="C171" s="16"/>
      <c r="D171" s="17"/>
      <c r="E171" s="28" t="s">
        <v>157</v>
      </c>
      <c r="F171" s="19" t="s">
        <v>17</v>
      </c>
      <c r="G171" s="17">
        <v>2</v>
      </c>
      <c r="H171" s="17">
        <v>3400</v>
      </c>
      <c r="I171" s="42"/>
    </row>
    <row r="172" ht="20" customHeight="1" spans="1:9">
      <c r="A172" s="14"/>
      <c r="B172" s="15"/>
      <c r="C172" s="16"/>
      <c r="D172" s="17"/>
      <c r="E172" s="23" t="s">
        <v>158</v>
      </c>
      <c r="F172" s="19" t="s">
        <v>17</v>
      </c>
      <c r="G172" s="17">
        <v>2</v>
      </c>
      <c r="H172" s="17">
        <v>3400</v>
      </c>
      <c r="I172" s="42"/>
    </row>
    <row r="173" ht="20" customHeight="1" spans="1:9">
      <c r="A173" s="14"/>
      <c r="B173" s="15"/>
      <c r="C173" s="16"/>
      <c r="D173" s="17"/>
      <c r="E173" s="17" t="s">
        <v>159</v>
      </c>
      <c r="F173" s="19" t="s">
        <v>17</v>
      </c>
      <c r="G173" s="17">
        <v>2</v>
      </c>
      <c r="H173" s="17">
        <v>3400</v>
      </c>
      <c r="I173" s="42"/>
    </row>
    <row r="174" ht="20" customHeight="1" spans="1:9">
      <c r="A174" s="20"/>
      <c r="B174" s="21"/>
      <c r="C174" s="22"/>
      <c r="D174" s="23"/>
      <c r="E174" s="17" t="s">
        <v>158</v>
      </c>
      <c r="F174" s="24" t="s">
        <v>25</v>
      </c>
      <c r="G174" s="23">
        <v>1</v>
      </c>
      <c r="H174" s="23">
        <v>1800</v>
      </c>
      <c r="I174" s="43"/>
    </row>
    <row r="175" ht="20" customHeight="1" spans="1:9">
      <c r="A175" s="36"/>
      <c r="B175" s="37"/>
      <c r="C175" s="38"/>
      <c r="D175" s="39"/>
      <c r="E175" s="17" t="s">
        <v>159</v>
      </c>
      <c r="F175" s="40" t="s">
        <v>25</v>
      </c>
      <c r="G175" s="39">
        <v>1</v>
      </c>
      <c r="H175" s="39">
        <v>1800</v>
      </c>
      <c r="I175" s="46"/>
    </row>
    <row r="176" ht="20" customHeight="1" spans="1:9">
      <c r="A176" s="31">
        <v>18</v>
      </c>
      <c r="B176" s="32" t="s">
        <v>160</v>
      </c>
      <c r="C176" s="33" t="s">
        <v>161</v>
      </c>
      <c r="D176" s="34">
        <v>7</v>
      </c>
      <c r="E176" s="34" t="s">
        <v>162</v>
      </c>
      <c r="F176" s="35" t="s">
        <v>17</v>
      </c>
      <c r="G176" s="34">
        <v>2</v>
      </c>
      <c r="H176" s="34">
        <f>G176*1700</f>
        <v>3400</v>
      </c>
      <c r="I176" s="45">
        <f>SUM(H176:H184)</f>
        <v>27400</v>
      </c>
    </row>
    <row r="177" ht="20" customHeight="1" spans="1:9">
      <c r="A177" s="20"/>
      <c r="B177" s="21"/>
      <c r="C177" s="22"/>
      <c r="D177" s="23"/>
      <c r="E177" s="23" t="s">
        <v>163</v>
      </c>
      <c r="F177" s="24" t="s">
        <v>17</v>
      </c>
      <c r="G177" s="23">
        <v>2</v>
      </c>
      <c r="H177" s="23">
        <f t="shared" ref="H177:H196" si="7">G177*1700</f>
        <v>3400</v>
      </c>
      <c r="I177" s="43"/>
    </row>
    <row r="178" ht="20" customHeight="1" spans="1:9">
      <c r="A178" s="20"/>
      <c r="B178" s="21"/>
      <c r="C178" s="22"/>
      <c r="D178" s="23"/>
      <c r="E178" s="23" t="s">
        <v>164</v>
      </c>
      <c r="F178" s="24" t="s">
        <v>17</v>
      </c>
      <c r="G178" s="23">
        <v>2</v>
      </c>
      <c r="H178" s="23">
        <f t="shared" si="7"/>
        <v>3400</v>
      </c>
      <c r="I178" s="43"/>
    </row>
    <row r="179" ht="20" customHeight="1" spans="1:9">
      <c r="A179" s="20"/>
      <c r="B179" s="21"/>
      <c r="C179" s="22"/>
      <c r="D179" s="23"/>
      <c r="E179" s="23" t="s">
        <v>165</v>
      </c>
      <c r="F179" s="24" t="s">
        <v>17</v>
      </c>
      <c r="G179" s="23">
        <v>2</v>
      </c>
      <c r="H179" s="23">
        <f t="shared" si="7"/>
        <v>3400</v>
      </c>
      <c r="I179" s="43"/>
    </row>
    <row r="180" ht="20" customHeight="1" spans="1:9">
      <c r="A180" s="20"/>
      <c r="B180" s="21"/>
      <c r="C180" s="22"/>
      <c r="D180" s="23"/>
      <c r="E180" s="23" t="s">
        <v>166</v>
      </c>
      <c r="F180" s="24" t="s">
        <v>17</v>
      </c>
      <c r="G180" s="23">
        <v>2</v>
      </c>
      <c r="H180" s="23">
        <f t="shared" si="7"/>
        <v>3400</v>
      </c>
      <c r="I180" s="43"/>
    </row>
    <row r="181" ht="20" customHeight="1" spans="1:9">
      <c r="A181" s="20"/>
      <c r="B181" s="21"/>
      <c r="C181" s="22"/>
      <c r="D181" s="23"/>
      <c r="E181" s="23" t="s">
        <v>167</v>
      </c>
      <c r="F181" s="24" t="s">
        <v>17</v>
      </c>
      <c r="G181" s="23">
        <v>2</v>
      </c>
      <c r="H181" s="23">
        <f t="shared" si="7"/>
        <v>3400</v>
      </c>
      <c r="I181" s="43"/>
    </row>
    <row r="182" ht="20" customHeight="1" spans="1:9">
      <c r="A182" s="20"/>
      <c r="B182" s="21"/>
      <c r="C182" s="22"/>
      <c r="D182" s="23"/>
      <c r="E182" s="23" t="s">
        <v>168</v>
      </c>
      <c r="F182" s="24" t="s">
        <v>17</v>
      </c>
      <c r="G182" s="23">
        <v>2</v>
      </c>
      <c r="H182" s="23">
        <f t="shared" si="7"/>
        <v>3400</v>
      </c>
      <c r="I182" s="43"/>
    </row>
    <row r="183" ht="20" customHeight="1" spans="1:9">
      <c r="A183" s="20"/>
      <c r="B183" s="21"/>
      <c r="C183" s="22"/>
      <c r="D183" s="23"/>
      <c r="E183" s="23" t="s">
        <v>162</v>
      </c>
      <c r="F183" s="24" t="s">
        <v>25</v>
      </c>
      <c r="G183" s="23">
        <v>1</v>
      </c>
      <c r="H183" s="23">
        <v>1800</v>
      </c>
      <c r="I183" s="43"/>
    </row>
    <row r="184" ht="20" customHeight="1" spans="1:9">
      <c r="A184" s="36"/>
      <c r="B184" s="37"/>
      <c r="C184" s="38"/>
      <c r="D184" s="39"/>
      <c r="E184" s="39" t="s">
        <v>164</v>
      </c>
      <c r="F184" s="40" t="s">
        <v>25</v>
      </c>
      <c r="G184" s="39">
        <v>1</v>
      </c>
      <c r="H184" s="39">
        <v>1800</v>
      </c>
      <c r="I184" s="46"/>
    </row>
    <row r="185" ht="20" customHeight="1" spans="1:9">
      <c r="A185" s="31">
        <v>19</v>
      </c>
      <c r="B185" s="32" t="s">
        <v>169</v>
      </c>
      <c r="C185" s="33" t="s">
        <v>170</v>
      </c>
      <c r="D185" s="34">
        <v>2</v>
      </c>
      <c r="E185" s="34" t="s">
        <v>171</v>
      </c>
      <c r="F185" s="35" t="s">
        <v>54</v>
      </c>
      <c r="G185" s="34">
        <v>1</v>
      </c>
      <c r="H185" s="34">
        <f t="shared" si="7"/>
        <v>1700</v>
      </c>
      <c r="I185" s="45">
        <f>SUM(H185:H186)</f>
        <v>3400</v>
      </c>
    </row>
    <row r="186" ht="20" customHeight="1" spans="1:9">
      <c r="A186" s="36"/>
      <c r="B186" s="37"/>
      <c r="C186" s="38"/>
      <c r="D186" s="39"/>
      <c r="E186" s="39" t="s">
        <v>172</v>
      </c>
      <c r="F186" s="40" t="s">
        <v>54</v>
      </c>
      <c r="G186" s="39">
        <v>1</v>
      </c>
      <c r="H186" s="39">
        <f t="shared" si="7"/>
        <v>1700</v>
      </c>
      <c r="I186" s="46"/>
    </row>
    <row r="187" ht="20" customHeight="1" spans="1:9">
      <c r="A187" s="31">
        <v>20</v>
      </c>
      <c r="B187" s="32" t="s">
        <v>173</v>
      </c>
      <c r="C187" s="33" t="s">
        <v>174</v>
      </c>
      <c r="D187" s="34">
        <v>10</v>
      </c>
      <c r="E187" s="34" t="s">
        <v>175</v>
      </c>
      <c r="F187" s="35" t="s">
        <v>17</v>
      </c>
      <c r="G187" s="34">
        <v>2</v>
      </c>
      <c r="H187" s="34">
        <f t="shared" si="7"/>
        <v>3400</v>
      </c>
      <c r="I187" s="45">
        <f>SUM(H187:H206)</f>
        <v>53700</v>
      </c>
    </row>
    <row r="188" ht="20" customHeight="1" spans="1:9">
      <c r="A188" s="20"/>
      <c r="B188" s="21"/>
      <c r="C188" s="22"/>
      <c r="D188" s="23"/>
      <c r="E188" s="23" t="s">
        <v>176</v>
      </c>
      <c r="F188" s="24" t="s">
        <v>17</v>
      </c>
      <c r="G188" s="23">
        <v>2</v>
      </c>
      <c r="H188" s="23">
        <f t="shared" si="7"/>
        <v>3400</v>
      </c>
      <c r="I188" s="43"/>
    </row>
    <row r="189" ht="20" customHeight="1" spans="1:9">
      <c r="A189" s="20"/>
      <c r="B189" s="21"/>
      <c r="C189" s="22"/>
      <c r="D189" s="23"/>
      <c r="E189" s="23" t="s">
        <v>177</v>
      </c>
      <c r="F189" s="24" t="s">
        <v>116</v>
      </c>
      <c r="G189" s="23">
        <v>2</v>
      </c>
      <c r="H189" s="23">
        <v>5100</v>
      </c>
      <c r="I189" s="43"/>
    </row>
    <row r="190" ht="20" customHeight="1" spans="1:9">
      <c r="A190" s="20"/>
      <c r="B190" s="21"/>
      <c r="C190" s="22"/>
      <c r="D190" s="23"/>
      <c r="E190" s="23" t="s">
        <v>178</v>
      </c>
      <c r="F190" s="24" t="s">
        <v>17</v>
      </c>
      <c r="G190" s="23">
        <v>2</v>
      </c>
      <c r="H190" s="23">
        <f t="shared" si="7"/>
        <v>3400</v>
      </c>
      <c r="I190" s="43"/>
    </row>
    <row r="191" ht="20" customHeight="1" spans="1:9">
      <c r="A191" s="20"/>
      <c r="B191" s="21"/>
      <c r="C191" s="22"/>
      <c r="D191" s="23"/>
      <c r="E191" s="23" t="s">
        <v>179</v>
      </c>
      <c r="F191" s="24" t="s">
        <v>17</v>
      </c>
      <c r="G191" s="23">
        <v>2</v>
      </c>
      <c r="H191" s="23">
        <f t="shared" si="7"/>
        <v>3400</v>
      </c>
      <c r="I191" s="43"/>
    </row>
    <row r="192" ht="20" customHeight="1" spans="1:9">
      <c r="A192" s="20"/>
      <c r="B192" s="21"/>
      <c r="C192" s="22"/>
      <c r="D192" s="23"/>
      <c r="E192" s="23" t="s">
        <v>180</v>
      </c>
      <c r="F192" s="24" t="s">
        <v>17</v>
      </c>
      <c r="G192" s="23">
        <v>2</v>
      </c>
      <c r="H192" s="23">
        <f t="shared" si="7"/>
        <v>3400</v>
      </c>
      <c r="I192" s="43"/>
    </row>
    <row r="193" ht="20" customHeight="1" spans="1:9">
      <c r="A193" s="20"/>
      <c r="B193" s="21"/>
      <c r="C193" s="22"/>
      <c r="D193" s="23"/>
      <c r="E193" s="23" t="s">
        <v>181</v>
      </c>
      <c r="F193" s="24" t="s">
        <v>17</v>
      </c>
      <c r="G193" s="23">
        <v>2</v>
      </c>
      <c r="H193" s="23">
        <f t="shared" si="7"/>
        <v>3400</v>
      </c>
      <c r="I193" s="43"/>
    </row>
    <row r="194" ht="20" customHeight="1" spans="1:9">
      <c r="A194" s="20"/>
      <c r="B194" s="21"/>
      <c r="C194" s="22"/>
      <c r="D194" s="23"/>
      <c r="E194" s="23" t="s">
        <v>182</v>
      </c>
      <c r="F194" s="24" t="s">
        <v>17</v>
      </c>
      <c r="G194" s="23">
        <v>2</v>
      </c>
      <c r="H194" s="23">
        <f t="shared" si="7"/>
        <v>3400</v>
      </c>
      <c r="I194" s="43"/>
    </row>
    <row r="195" ht="20" customHeight="1" spans="1:9">
      <c r="A195" s="20"/>
      <c r="B195" s="21"/>
      <c r="C195" s="22"/>
      <c r="D195" s="23"/>
      <c r="E195" s="23" t="s">
        <v>183</v>
      </c>
      <c r="F195" s="24" t="s">
        <v>17</v>
      </c>
      <c r="G195" s="23">
        <v>2</v>
      </c>
      <c r="H195" s="23">
        <f t="shared" si="7"/>
        <v>3400</v>
      </c>
      <c r="I195" s="43"/>
    </row>
    <row r="196" ht="20" customHeight="1" spans="1:9">
      <c r="A196" s="20"/>
      <c r="B196" s="21"/>
      <c r="C196" s="22"/>
      <c r="D196" s="23"/>
      <c r="E196" s="23" t="s">
        <v>184</v>
      </c>
      <c r="F196" s="24" t="s">
        <v>17</v>
      </c>
      <c r="G196" s="23">
        <v>2</v>
      </c>
      <c r="H196" s="23">
        <f t="shared" si="7"/>
        <v>3400</v>
      </c>
      <c r="I196" s="43"/>
    </row>
    <row r="197" ht="20" customHeight="1" spans="1:9">
      <c r="A197" s="20"/>
      <c r="B197" s="21"/>
      <c r="C197" s="22"/>
      <c r="D197" s="23"/>
      <c r="E197" s="23" t="s">
        <v>175</v>
      </c>
      <c r="F197" s="24" t="s">
        <v>25</v>
      </c>
      <c r="G197" s="23">
        <v>1</v>
      </c>
      <c r="H197" s="23">
        <v>1800</v>
      </c>
      <c r="I197" s="43"/>
    </row>
    <row r="198" ht="20" customHeight="1" spans="1:9">
      <c r="A198" s="20"/>
      <c r="B198" s="21"/>
      <c r="C198" s="22"/>
      <c r="D198" s="23"/>
      <c r="E198" s="23" t="s">
        <v>176</v>
      </c>
      <c r="F198" s="24" t="s">
        <v>25</v>
      </c>
      <c r="G198" s="23">
        <v>1</v>
      </c>
      <c r="H198" s="23">
        <v>1800</v>
      </c>
      <c r="I198" s="43"/>
    </row>
    <row r="199" ht="20" customHeight="1" spans="1:9">
      <c r="A199" s="20"/>
      <c r="B199" s="21"/>
      <c r="C199" s="22"/>
      <c r="D199" s="23"/>
      <c r="E199" s="23" t="s">
        <v>177</v>
      </c>
      <c r="F199" s="24" t="s">
        <v>25</v>
      </c>
      <c r="G199" s="23">
        <v>1</v>
      </c>
      <c r="H199" s="23">
        <v>1800</v>
      </c>
      <c r="I199" s="43"/>
    </row>
    <row r="200" ht="20" customHeight="1" spans="1:9">
      <c r="A200" s="20"/>
      <c r="B200" s="21"/>
      <c r="C200" s="22"/>
      <c r="D200" s="23"/>
      <c r="E200" s="23" t="s">
        <v>178</v>
      </c>
      <c r="F200" s="24" t="s">
        <v>25</v>
      </c>
      <c r="G200" s="23">
        <v>1</v>
      </c>
      <c r="H200" s="23">
        <v>1800</v>
      </c>
      <c r="I200" s="43"/>
    </row>
    <row r="201" ht="20" customHeight="1" spans="1:9">
      <c r="A201" s="20"/>
      <c r="B201" s="21"/>
      <c r="C201" s="22"/>
      <c r="D201" s="23"/>
      <c r="E201" s="23" t="s">
        <v>179</v>
      </c>
      <c r="F201" s="24" t="s">
        <v>25</v>
      </c>
      <c r="G201" s="23">
        <v>1</v>
      </c>
      <c r="H201" s="23">
        <v>1800</v>
      </c>
      <c r="I201" s="43"/>
    </row>
    <row r="202" ht="20" customHeight="1" spans="1:9">
      <c r="A202" s="20"/>
      <c r="B202" s="21"/>
      <c r="C202" s="22"/>
      <c r="D202" s="23"/>
      <c r="E202" s="23" t="s">
        <v>180</v>
      </c>
      <c r="F202" s="24" t="s">
        <v>25</v>
      </c>
      <c r="G202" s="23">
        <v>1</v>
      </c>
      <c r="H202" s="23">
        <v>1800</v>
      </c>
      <c r="I202" s="43"/>
    </row>
    <row r="203" ht="20" customHeight="1" spans="1:9">
      <c r="A203" s="20"/>
      <c r="B203" s="21"/>
      <c r="C203" s="22"/>
      <c r="D203" s="23"/>
      <c r="E203" s="23" t="s">
        <v>181</v>
      </c>
      <c r="F203" s="24" t="s">
        <v>25</v>
      </c>
      <c r="G203" s="23">
        <v>1</v>
      </c>
      <c r="H203" s="23">
        <v>1800</v>
      </c>
      <c r="I203" s="43"/>
    </row>
    <row r="204" ht="20" customHeight="1" spans="1:9">
      <c r="A204" s="20"/>
      <c r="B204" s="21"/>
      <c r="C204" s="22"/>
      <c r="D204" s="23"/>
      <c r="E204" s="23" t="s">
        <v>182</v>
      </c>
      <c r="F204" s="24" t="s">
        <v>25</v>
      </c>
      <c r="G204" s="23">
        <v>1</v>
      </c>
      <c r="H204" s="23">
        <v>1800</v>
      </c>
      <c r="I204" s="43"/>
    </row>
    <row r="205" ht="20" customHeight="1" spans="1:9">
      <c r="A205" s="25"/>
      <c r="B205" s="26"/>
      <c r="C205" s="27"/>
      <c r="D205" s="28"/>
      <c r="E205" s="23" t="s">
        <v>183</v>
      </c>
      <c r="F205" s="29" t="s">
        <v>25</v>
      </c>
      <c r="G205" s="28">
        <v>1</v>
      </c>
      <c r="H205" s="23">
        <v>1800</v>
      </c>
      <c r="I205" s="44"/>
    </row>
    <row r="206" ht="20" customHeight="1" spans="1:9">
      <c r="A206" s="36"/>
      <c r="B206" s="37"/>
      <c r="C206" s="38"/>
      <c r="D206" s="39"/>
      <c r="E206" s="28" t="s">
        <v>184</v>
      </c>
      <c r="F206" s="29" t="s">
        <v>25</v>
      </c>
      <c r="G206" s="28">
        <v>1</v>
      </c>
      <c r="H206" s="28">
        <v>1800</v>
      </c>
      <c r="I206" s="44"/>
    </row>
    <row r="207" ht="20" customHeight="1" spans="1:9">
      <c r="A207" s="31">
        <v>21</v>
      </c>
      <c r="B207" s="32" t="s">
        <v>185</v>
      </c>
      <c r="C207" s="33" t="s">
        <v>186</v>
      </c>
      <c r="D207" s="62">
        <v>6</v>
      </c>
      <c r="E207" s="63" t="s">
        <v>187</v>
      </c>
      <c r="F207" s="35" t="s">
        <v>17</v>
      </c>
      <c r="G207" s="34">
        <v>2</v>
      </c>
      <c r="H207" s="34">
        <f t="shared" ref="H207:H212" si="8">G207*1700</f>
        <v>3400</v>
      </c>
      <c r="I207" s="45">
        <f>SUM(H207:H215)</f>
        <v>24100</v>
      </c>
    </row>
    <row r="208" ht="20" customHeight="1" spans="1:9">
      <c r="A208" s="20"/>
      <c r="B208" s="21"/>
      <c r="C208" s="22"/>
      <c r="D208" s="64"/>
      <c r="E208" s="65" t="s">
        <v>188</v>
      </c>
      <c r="F208" s="24" t="s">
        <v>17</v>
      </c>
      <c r="G208" s="23">
        <v>2</v>
      </c>
      <c r="H208" s="23">
        <f t="shared" si="8"/>
        <v>3400</v>
      </c>
      <c r="I208" s="43"/>
    </row>
    <row r="209" ht="20" customHeight="1" spans="1:9">
      <c r="A209" s="20"/>
      <c r="B209" s="21"/>
      <c r="C209" s="22"/>
      <c r="D209" s="64"/>
      <c r="E209" s="65" t="s">
        <v>189</v>
      </c>
      <c r="F209" s="24" t="s">
        <v>54</v>
      </c>
      <c r="G209" s="23">
        <v>1</v>
      </c>
      <c r="H209" s="23">
        <f t="shared" si="8"/>
        <v>1700</v>
      </c>
      <c r="I209" s="43"/>
    </row>
    <row r="210" ht="20" customHeight="1" spans="1:9">
      <c r="A210" s="20"/>
      <c r="B210" s="21"/>
      <c r="C210" s="22"/>
      <c r="D210" s="64"/>
      <c r="E210" s="65" t="s">
        <v>190</v>
      </c>
      <c r="F210" s="24" t="s">
        <v>17</v>
      </c>
      <c r="G210" s="23">
        <v>2</v>
      </c>
      <c r="H210" s="23">
        <f t="shared" si="8"/>
        <v>3400</v>
      </c>
      <c r="I210" s="43"/>
    </row>
    <row r="211" ht="20" customHeight="1" spans="1:9">
      <c r="A211" s="20"/>
      <c r="B211" s="21"/>
      <c r="C211" s="22"/>
      <c r="D211" s="64"/>
      <c r="E211" s="65" t="s">
        <v>191</v>
      </c>
      <c r="F211" s="24" t="s">
        <v>17</v>
      </c>
      <c r="G211" s="23">
        <v>2</v>
      </c>
      <c r="H211" s="23">
        <f t="shared" si="8"/>
        <v>3400</v>
      </c>
      <c r="I211" s="43"/>
    </row>
    <row r="212" ht="20" customHeight="1" spans="1:9">
      <c r="A212" s="20"/>
      <c r="B212" s="21"/>
      <c r="C212" s="22"/>
      <c r="D212" s="64"/>
      <c r="E212" s="65" t="s">
        <v>192</v>
      </c>
      <c r="F212" s="24" t="s">
        <v>17</v>
      </c>
      <c r="G212" s="23">
        <v>2</v>
      </c>
      <c r="H212" s="23">
        <f t="shared" si="8"/>
        <v>3400</v>
      </c>
      <c r="I212" s="43"/>
    </row>
    <row r="213" ht="20" customHeight="1" spans="1:9">
      <c r="A213" s="20"/>
      <c r="B213" s="21"/>
      <c r="C213" s="22"/>
      <c r="D213" s="64"/>
      <c r="E213" s="65" t="s">
        <v>188</v>
      </c>
      <c r="F213" s="24" t="s">
        <v>25</v>
      </c>
      <c r="G213" s="23">
        <v>1</v>
      </c>
      <c r="H213" s="23">
        <v>1800</v>
      </c>
      <c r="I213" s="43"/>
    </row>
    <row r="214" ht="20" customHeight="1" spans="1:9">
      <c r="A214" s="20"/>
      <c r="B214" s="21"/>
      <c r="C214" s="22"/>
      <c r="D214" s="64"/>
      <c r="E214" s="65" t="s">
        <v>190</v>
      </c>
      <c r="F214" s="24" t="s">
        <v>25</v>
      </c>
      <c r="G214" s="23">
        <v>1</v>
      </c>
      <c r="H214" s="23">
        <v>1800</v>
      </c>
      <c r="I214" s="43"/>
    </row>
    <row r="215" ht="20" customHeight="1" spans="1:9">
      <c r="A215" s="20"/>
      <c r="B215" s="21"/>
      <c r="C215" s="22"/>
      <c r="D215" s="64"/>
      <c r="E215" s="66" t="s">
        <v>191</v>
      </c>
      <c r="F215" s="40" t="s">
        <v>25</v>
      </c>
      <c r="G215" s="39">
        <v>1</v>
      </c>
      <c r="H215" s="39">
        <v>1800</v>
      </c>
      <c r="I215" s="46"/>
    </row>
    <row r="216" ht="20" customHeight="1" spans="1:9">
      <c r="A216" s="31">
        <v>22</v>
      </c>
      <c r="B216" s="32" t="s">
        <v>193</v>
      </c>
      <c r="C216" s="33" t="s">
        <v>194</v>
      </c>
      <c r="D216" s="62">
        <v>4</v>
      </c>
      <c r="E216" s="63" t="s">
        <v>195</v>
      </c>
      <c r="F216" s="35" t="s">
        <v>20</v>
      </c>
      <c r="G216" s="34">
        <v>4</v>
      </c>
      <c r="H216" s="45">
        <f>G216*1700</f>
        <v>6800</v>
      </c>
      <c r="I216" s="68">
        <f>SUM(H216:H222)</f>
        <v>22400</v>
      </c>
    </row>
    <row r="217" ht="20" customHeight="1" spans="1:9">
      <c r="A217" s="52"/>
      <c r="B217" s="53"/>
      <c r="C217" s="54"/>
      <c r="D217" s="58"/>
      <c r="E217" s="65" t="s">
        <v>196</v>
      </c>
      <c r="F217" s="24" t="s">
        <v>17</v>
      </c>
      <c r="G217" s="23">
        <v>2</v>
      </c>
      <c r="H217" s="43">
        <v>3400</v>
      </c>
      <c r="I217" s="69"/>
    </row>
    <row r="218" ht="20" customHeight="1" spans="1:9">
      <c r="A218" s="52"/>
      <c r="B218" s="53"/>
      <c r="C218" s="54"/>
      <c r="D218" s="58"/>
      <c r="E218" s="65" t="s">
        <v>197</v>
      </c>
      <c r="F218" s="24" t="s">
        <v>17</v>
      </c>
      <c r="G218" s="23">
        <v>2</v>
      </c>
      <c r="H218" s="43">
        <v>3400</v>
      </c>
      <c r="I218" s="69"/>
    </row>
    <row r="219" ht="20" customHeight="1" spans="1:9">
      <c r="A219" s="52"/>
      <c r="B219" s="53"/>
      <c r="C219" s="54"/>
      <c r="D219" s="58"/>
      <c r="E219" s="65" t="s">
        <v>198</v>
      </c>
      <c r="F219" s="24" t="s">
        <v>17</v>
      </c>
      <c r="G219" s="23">
        <v>2</v>
      </c>
      <c r="H219" s="43">
        <v>3400</v>
      </c>
      <c r="I219" s="69"/>
    </row>
    <row r="220" ht="20" customHeight="1" spans="1:9">
      <c r="A220" s="52"/>
      <c r="B220" s="53"/>
      <c r="C220" s="54"/>
      <c r="D220" s="58"/>
      <c r="E220" s="65" t="s">
        <v>195</v>
      </c>
      <c r="F220" s="24" t="s">
        <v>25</v>
      </c>
      <c r="G220" s="23">
        <v>1</v>
      </c>
      <c r="H220" s="43">
        <v>1800</v>
      </c>
      <c r="I220" s="69"/>
    </row>
    <row r="221" ht="20" customHeight="1" spans="1:9">
      <c r="A221" s="52"/>
      <c r="B221" s="53"/>
      <c r="C221" s="54"/>
      <c r="D221" s="58"/>
      <c r="E221" s="65" t="s">
        <v>197</v>
      </c>
      <c r="F221" s="24" t="s">
        <v>25</v>
      </c>
      <c r="G221" s="23">
        <v>1</v>
      </c>
      <c r="H221" s="43">
        <v>1800</v>
      </c>
      <c r="I221" s="69"/>
    </row>
    <row r="222" ht="20" customHeight="1" spans="1:9">
      <c r="A222" s="25"/>
      <c r="B222" s="26"/>
      <c r="C222" s="27"/>
      <c r="D222" s="67"/>
      <c r="E222" s="66" t="s">
        <v>198</v>
      </c>
      <c r="F222" s="40" t="s">
        <v>25</v>
      </c>
      <c r="G222" s="39">
        <v>1</v>
      </c>
      <c r="H222" s="46">
        <v>1800</v>
      </c>
      <c r="I222" s="70"/>
    </row>
    <row r="223" ht="20" customHeight="1" spans="1:9">
      <c r="A223" s="31">
        <v>23</v>
      </c>
      <c r="B223" s="32" t="s">
        <v>199</v>
      </c>
      <c r="C223" s="33" t="s">
        <v>200</v>
      </c>
      <c r="D223" s="34">
        <v>12</v>
      </c>
      <c r="E223" s="28" t="s">
        <v>201</v>
      </c>
      <c r="F223" s="19" t="s">
        <v>17</v>
      </c>
      <c r="G223" s="17">
        <v>2</v>
      </c>
      <c r="H223" s="17">
        <f>G223*1700</f>
        <v>3400</v>
      </c>
      <c r="I223" s="45">
        <f>SUM(H223:H243)</f>
        <v>55300</v>
      </c>
    </row>
    <row r="224" ht="20" customHeight="1" spans="1:9">
      <c r="A224" s="20"/>
      <c r="B224" s="21"/>
      <c r="C224" s="22"/>
      <c r="D224" s="23"/>
      <c r="E224" s="23" t="s">
        <v>202</v>
      </c>
      <c r="F224" s="24" t="s">
        <v>17</v>
      </c>
      <c r="G224" s="23">
        <v>2</v>
      </c>
      <c r="H224" s="23">
        <f t="shared" ref="H224:H241" si="9">G224*1700</f>
        <v>3400</v>
      </c>
      <c r="I224" s="43"/>
    </row>
    <row r="225" ht="20" customHeight="1" spans="1:9">
      <c r="A225" s="20"/>
      <c r="B225" s="21"/>
      <c r="C225" s="22"/>
      <c r="D225" s="23"/>
      <c r="E225" s="23" t="s">
        <v>203</v>
      </c>
      <c r="F225" s="24" t="s">
        <v>54</v>
      </c>
      <c r="G225" s="23">
        <v>1</v>
      </c>
      <c r="H225" s="23">
        <f t="shared" si="9"/>
        <v>1700</v>
      </c>
      <c r="I225" s="43"/>
    </row>
    <row r="226" ht="20" customHeight="1" spans="1:9">
      <c r="A226" s="20"/>
      <c r="B226" s="21"/>
      <c r="C226" s="22"/>
      <c r="D226" s="23"/>
      <c r="E226" s="23" t="s">
        <v>204</v>
      </c>
      <c r="F226" s="24" t="s">
        <v>17</v>
      </c>
      <c r="G226" s="23">
        <v>2</v>
      </c>
      <c r="H226" s="23">
        <f t="shared" si="9"/>
        <v>3400</v>
      </c>
      <c r="I226" s="43"/>
    </row>
    <row r="227" ht="20" customHeight="1" spans="1:9">
      <c r="A227" s="20"/>
      <c r="B227" s="21"/>
      <c r="C227" s="22"/>
      <c r="D227" s="23"/>
      <c r="E227" s="23" t="s">
        <v>205</v>
      </c>
      <c r="F227" s="24" t="s">
        <v>17</v>
      </c>
      <c r="G227" s="23">
        <v>2</v>
      </c>
      <c r="H227" s="23">
        <f t="shared" si="9"/>
        <v>3400</v>
      </c>
      <c r="I227" s="43"/>
    </row>
    <row r="228" ht="20" customHeight="1" spans="1:9">
      <c r="A228" s="20"/>
      <c r="B228" s="21"/>
      <c r="C228" s="22"/>
      <c r="D228" s="23"/>
      <c r="E228" s="23" t="s">
        <v>206</v>
      </c>
      <c r="F228" s="24" t="s">
        <v>17</v>
      </c>
      <c r="G228" s="23">
        <v>2</v>
      </c>
      <c r="H228" s="23">
        <f t="shared" si="9"/>
        <v>3400</v>
      </c>
      <c r="I228" s="43"/>
    </row>
    <row r="229" ht="20" customHeight="1" spans="1:9">
      <c r="A229" s="20"/>
      <c r="B229" s="21"/>
      <c r="C229" s="22"/>
      <c r="D229" s="23"/>
      <c r="E229" s="23" t="s">
        <v>207</v>
      </c>
      <c r="F229" s="24" t="s">
        <v>17</v>
      </c>
      <c r="G229" s="23">
        <v>2</v>
      </c>
      <c r="H229" s="23">
        <f t="shared" si="9"/>
        <v>3400</v>
      </c>
      <c r="I229" s="43"/>
    </row>
    <row r="230" ht="20" customHeight="1" spans="1:9">
      <c r="A230" s="20"/>
      <c r="B230" s="21"/>
      <c r="C230" s="22"/>
      <c r="D230" s="23"/>
      <c r="E230" s="23" t="s">
        <v>208</v>
      </c>
      <c r="F230" s="24" t="s">
        <v>17</v>
      </c>
      <c r="G230" s="23">
        <v>2</v>
      </c>
      <c r="H230" s="23">
        <f t="shared" si="9"/>
        <v>3400</v>
      </c>
      <c r="I230" s="43"/>
    </row>
    <row r="231" ht="20" customHeight="1" spans="1:9">
      <c r="A231" s="20"/>
      <c r="B231" s="21"/>
      <c r="C231" s="22"/>
      <c r="D231" s="23"/>
      <c r="E231" s="23" t="s">
        <v>209</v>
      </c>
      <c r="F231" s="24" t="s">
        <v>17</v>
      </c>
      <c r="G231" s="23">
        <v>2</v>
      </c>
      <c r="H231" s="23">
        <f t="shared" si="9"/>
        <v>3400</v>
      </c>
      <c r="I231" s="43"/>
    </row>
    <row r="232" ht="20" customHeight="1" spans="1:9">
      <c r="A232" s="20"/>
      <c r="B232" s="21"/>
      <c r="C232" s="22"/>
      <c r="D232" s="23"/>
      <c r="E232" s="23" t="s">
        <v>210</v>
      </c>
      <c r="F232" s="24" t="s">
        <v>17</v>
      </c>
      <c r="G232" s="23">
        <v>2</v>
      </c>
      <c r="H232" s="23">
        <f t="shared" si="9"/>
        <v>3400</v>
      </c>
      <c r="I232" s="43"/>
    </row>
    <row r="233" ht="20" customHeight="1" spans="1:9">
      <c r="A233" s="25"/>
      <c r="B233" s="26"/>
      <c r="C233" s="27"/>
      <c r="D233" s="28"/>
      <c r="E233" s="28" t="s">
        <v>211</v>
      </c>
      <c r="F233" s="29" t="s">
        <v>17</v>
      </c>
      <c r="G233" s="28">
        <v>2</v>
      </c>
      <c r="H233" s="28">
        <v>3400</v>
      </c>
      <c r="I233" s="44"/>
    </row>
    <row r="234" ht="20" customHeight="1" spans="1:9">
      <c r="A234" s="25"/>
      <c r="B234" s="26"/>
      <c r="C234" s="27"/>
      <c r="D234" s="28"/>
      <c r="E234" s="28" t="s">
        <v>212</v>
      </c>
      <c r="F234" s="29" t="s">
        <v>17</v>
      </c>
      <c r="G234" s="28">
        <v>2</v>
      </c>
      <c r="H234" s="28">
        <v>3400</v>
      </c>
      <c r="I234" s="44"/>
    </row>
    <row r="235" ht="20" customHeight="1" spans="1:9">
      <c r="A235" s="25"/>
      <c r="B235" s="26"/>
      <c r="C235" s="27"/>
      <c r="D235" s="28"/>
      <c r="E235" s="28" t="s">
        <v>201</v>
      </c>
      <c r="F235" s="29" t="s">
        <v>25</v>
      </c>
      <c r="G235" s="28">
        <v>1</v>
      </c>
      <c r="H235" s="28">
        <v>1800</v>
      </c>
      <c r="I235" s="44"/>
    </row>
    <row r="236" ht="20" customHeight="1" spans="1:9">
      <c r="A236" s="25"/>
      <c r="B236" s="26"/>
      <c r="C236" s="27"/>
      <c r="D236" s="28"/>
      <c r="E236" s="23" t="s">
        <v>202</v>
      </c>
      <c r="F236" s="29" t="s">
        <v>25</v>
      </c>
      <c r="G236" s="28">
        <v>1</v>
      </c>
      <c r="H236" s="28">
        <v>1800</v>
      </c>
      <c r="I236" s="44"/>
    </row>
    <row r="237" ht="20" customHeight="1" spans="1:9">
      <c r="A237" s="25"/>
      <c r="B237" s="26"/>
      <c r="C237" s="27"/>
      <c r="D237" s="28"/>
      <c r="E237" s="23" t="s">
        <v>206</v>
      </c>
      <c r="F237" s="29" t="s">
        <v>25</v>
      </c>
      <c r="G237" s="28">
        <v>1</v>
      </c>
      <c r="H237" s="28">
        <v>1800</v>
      </c>
      <c r="I237" s="44"/>
    </row>
    <row r="238" ht="20" customHeight="1" spans="1:9">
      <c r="A238" s="25"/>
      <c r="B238" s="26"/>
      <c r="C238" s="27"/>
      <c r="D238" s="28"/>
      <c r="E238" s="23" t="s">
        <v>207</v>
      </c>
      <c r="F238" s="29" t="s">
        <v>25</v>
      </c>
      <c r="G238" s="28">
        <v>1</v>
      </c>
      <c r="H238" s="28">
        <v>1800</v>
      </c>
      <c r="I238" s="44"/>
    </row>
    <row r="239" ht="20" customHeight="1" spans="1:9">
      <c r="A239" s="25"/>
      <c r="B239" s="26"/>
      <c r="C239" s="27"/>
      <c r="D239" s="28"/>
      <c r="E239" s="23" t="s">
        <v>208</v>
      </c>
      <c r="F239" s="29" t="s">
        <v>25</v>
      </c>
      <c r="G239" s="28">
        <v>1</v>
      </c>
      <c r="H239" s="28">
        <v>1800</v>
      </c>
      <c r="I239" s="44"/>
    </row>
    <row r="240" ht="20" customHeight="1" spans="1:9">
      <c r="A240" s="25"/>
      <c r="B240" s="26"/>
      <c r="C240" s="27"/>
      <c r="D240" s="28"/>
      <c r="E240" s="23" t="s">
        <v>209</v>
      </c>
      <c r="F240" s="29" t="s">
        <v>25</v>
      </c>
      <c r="G240" s="28">
        <v>1</v>
      </c>
      <c r="H240" s="28">
        <v>1800</v>
      </c>
      <c r="I240" s="44"/>
    </row>
    <row r="241" ht="20" customHeight="1" spans="1:9">
      <c r="A241" s="25"/>
      <c r="B241" s="26"/>
      <c r="C241" s="27"/>
      <c r="D241" s="28"/>
      <c r="E241" s="23" t="s">
        <v>210</v>
      </c>
      <c r="F241" s="29" t="s">
        <v>25</v>
      </c>
      <c r="G241" s="28">
        <v>1</v>
      </c>
      <c r="H241" s="28">
        <v>1800</v>
      </c>
      <c r="I241" s="44"/>
    </row>
    <row r="242" ht="20" customHeight="1" spans="1:9">
      <c r="A242" s="25"/>
      <c r="B242" s="26"/>
      <c r="C242" s="27"/>
      <c r="D242" s="28"/>
      <c r="E242" s="28" t="s">
        <v>211</v>
      </c>
      <c r="F242" s="29" t="s">
        <v>25</v>
      </c>
      <c r="G242" s="28">
        <v>1</v>
      </c>
      <c r="H242" s="28">
        <v>1800</v>
      </c>
      <c r="I242" s="44"/>
    </row>
    <row r="243" ht="20" customHeight="1" spans="1:9">
      <c r="A243" s="25"/>
      <c r="B243" s="26"/>
      <c r="C243" s="27"/>
      <c r="D243" s="28"/>
      <c r="E243" s="28" t="s">
        <v>212</v>
      </c>
      <c r="F243" s="29" t="s">
        <v>25</v>
      </c>
      <c r="G243" s="28">
        <v>1</v>
      </c>
      <c r="H243" s="28">
        <v>1800</v>
      </c>
      <c r="I243" s="44"/>
    </row>
    <row r="244" ht="20" customHeight="1" spans="1:9">
      <c r="A244" s="31">
        <v>25</v>
      </c>
      <c r="B244" s="32" t="s">
        <v>213</v>
      </c>
      <c r="C244" s="33" t="s">
        <v>214</v>
      </c>
      <c r="D244" s="34">
        <v>3</v>
      </c>
      <c r="E244" s="34" t="s">
        <v>215</v>
      </c>
      <c r="F244" s="35" t="s">
        <v>17</v>
      </c>
      <c r="G244" s="34">
        <v>2</v>
      </c>
      <c r="H244" s="34">
        <f>G244*1700</f>
        <v>3400</v>
      </c>
      <c r="I244" s="45">
        <f>SUM(H244:H249)</f>
        <v>15600</v>
      </c>
    </row>
    <row r="245" ht="20" customHeight="1" spans="1:9">
      <c r="A245" s="20"/>
      <c r="B245" s="21"/>
      <c r="C245" s="22"/>
      <c r="D245" s="23"/>
      <c r="E245" s="23" t="s">
        <v>216</v>
      </c>
      <c r="F245" s="24" t="s">
        <v>17</v>
      </c>
      <c r="G245" s="23">
        <v>2</v>
      </c>
      <c r="H245" s="23">
        <f>G245*1700</f>
        <v>3400</v>
      </c>
      <c r="I245" s="43"/>
    </row>
    <row r="246" ht="20" customHeight="1" spans="1:9">
      <c r="A246" s="20"/>
      <c r="B246" s="21"/>
      <c r="C246" s="22"/>
      <c r="D246" s="23"/>
      <c r="E246" s="23" t="s">
        <v>217</v>
      </c>
      <c r="F246" s="24" t="s">
        <v>17</v>
      </c>
      <c r="G246" s="23">
        <v>2</v>
      </c>
      <c r="H246" s="23">
        <v>3400</v>
      </c>
      <c r="I246" s="43"/>
    </row>
    <row r="247" ht="20" customHeight="1" spans="1:9">
      <c r="A247" s="20"/>
      <c r="B247" s="21"/>
      <c r="C247" s="22"/>
      <c r="D247" s="23"/>
      <c r="E247" s="34" t="s">
        <v>215</v>
      </c>
      <c r="F247" s="24" t="s">
        <v>25</v>
      </c>
      <c r="G247" s="23">
        <v>1</v>
      </c>
      <c r="H247" s="23">
        <v>1800</v>
      </c>
      <c r="I247" s="43"/>
    </row>
    <row r="248" ht="20" customHeight="1" spans="1:9">
      <c r="A248" s="20"/>
      <c r="B248" s="21"/>
      <c r="C248" s="22"/>
      <c r="D248" s="23"/>
      <c r="E248" s="23" t="s">
        <v>216</v>
      </c>
      <c r="F248" s="24" t="s">
        <v>25</v>
      </c>
      <c r="G248" s="23">
        <v>1</v>
      </c>
      <c r="H248" s="23">
        <v>1800</v>
      </c>
      <c r="I248" s="43"/>
    </row>
    <row r="249" ht="20" customHeight="1" spans="1:9">
      <c r="A249" s="25"/>
      <c r="B249" s="26"/>
      <c r="C249" s="27"/>
      <c r="D249" s="28"/>
      <c r="E249" s="28" t="s">
        <v>217</v>
      </c>
      <c r="F249" s="29" t="s">
        <v>25</v>
      </c>
      <c r="G249" s="28">
        <v>1</v>
      </c>
      <c r="H249" s="28">
        <v>1800</v>
      </c>
      <c r="I249" s="44"/>
    </row>
    <row r="250" ht="20" customHeight="1" spans="1:9">
      <c r="A250" s="31">
        <v>26</v>
      </c>
      <c r="B250" s="32" t="s">
        <v>218</v>
      </c>
      <c r="C250" s="33" t="s">
        <v>219</v>
      </c>
      <c r="D250" s="34">
        <v>2</v>
      </c>
      <c r="E250" s="34" t="s">
        <v>220</v>
      </c>
      <c r="F250" s="35" t="s">
        <v>17</v>
      </c>
      <c r="G250" s="34">
        <v>2</v>
      </c>
      <c r="H250" s="34">
        <f>G250*1700</f>
        <v>3400</v>
      </c>
      <c r="I250" s="45">
        <v>10400</v>
      </c>
    </row>
    <row r="251" ht="20" customHeight="1" spans="1:9">
      <c r="A251" s="20"/>
      <c r="B251" s="21"/>
      <c r="C251" s="22"/>
      <c r="D251" s="23"/>
      <c r="E251" s="23" t="s">
        <v>221</v>
      </c>
      <c r="F251" s="24" t="s">
        <v>17</v>
      </c>
      <c r="G251" s="23">
        <v>2</v>
      </c>
      <c r="H251" s="23">
        <v>3400</v>
      </c>
      <c r="I251" s="43"/>
    </row>
    <row r="252" ht="20" customHeight="1" spans="1:9">
      <c r="A252" s="20"/>
      <c r="B252" s="21"/>
      <c r="C252" s="22"/>
      <c r="D252" s="23"/>
      <c r="E252" s="23" t="s">
        <v>220</v>
      </c>
      <c r="F252" s="24" t="s">
        <v>25</v>
      </c>
      <c r="G252" s="23">
        <v>1</v>
      </c>
      <c r="H252" s="23">
        <v>1800</v>
      </c>
      <c r="I252" s="43"/>
    </row>
    <row r="253" ht="20" customHeight="1" spans="1:9">
      <c r="A253" s="36"/>
      <c r="B253" s="37"/>
      <c r="C253" s="38"/>
      <c r="D253" s="39"/>
      <c r="E253" s="39" t="s">
        <v>221</v>
      </c>
      <c r="F253" s="40" t="s">
        <v>25</v>
      </c>
      <c r="G253" s="39">
        <v>1</v>
      </c>
      <c r="H253" s="39">
        <v>1800</v>
      </c>
      <c r="I253" s="46"/>
    </row>
    <row r="254" ht="20" customHeight="1" spans="1:9">
      <c r="A254" s="14">
        <v>27</v>
      </c>
      <c r="B254" s="15" t="s">
        <v>222</v>
      </c>
      <c r="C254" s="16" t="s">
        <v>223</v>
      </c>
      <c r="D254" s="17">
        <v>23</v>
      </c>
      <c r="E254" s="17" t="s">
        <v>224</v>
      </c>
      <c r="F254" s="19" t="s">
        <v>54</v>
      </c>
      <c r="G254" s="17">
        <v>1</v>
      </c>
      <c r="H254" s="17">
        <f>1700*G254</f>
        <v>1700</v>
      </c>
      <c r="I254" s="42">
        <f>SUM(H254:H295)</f>
        <v>110700</v>
      </c>
    </row>
    <row r="255" ht="20" customHeight="1" spans="1:9">
      <c r="A255" s="20"/>
      <c r="B255" s="21"/>
      <c r="C255" s="22"/>
      <c r="D255" s="23"/>
      <c r="E255" s="23" t="s">
        <v>225</v>
      </c>
      <c r="F255" s="24" t="s">
        <v>54</v>
      </c>
      <c r="G255" s="23">
        <v>1</v>
      </c>
      <c r="H255" s="23">
        <f>1700*G255</f>
        <v>1700</v>
      </c>
      <c r="I255" s="43"/>
    </row>
    <row r="256" ht="20" customHeight="1" spans="1:9">
      <c r="A256" s="20"/>
      <c r="B256" s="21"/>
      <c r="C256" s="22"/>
      <c r="D256" s="23"/>
      <c r="E256" s="23" t="s">
        <v>226</v>
      </c>
      <c r="F256" s="24" t="s">
        <v>54</v>
      </c>
      <c r="G256" s="23">
        <v>1</v>
      </c>
      <c r="H256" s="23">
        <v>1700</v>
      </c>
      <c r="I256" s="43"/>
    </row>
    <row r="257" ht="20" customHeight="1" spans="1:9">
      <c r="A257" s="20"/>
      <c r="B257" s="21"/>
      <c r="C257" s="22"/>
      <c r="D257" s="23"/>
      <c r="E257" s="23" t="s">
        <v>227</v>
      </c>
      <c r="F257" s="24" t="s">
        <v>116</v>
      </c>
      <c r="G257" s="23">
        <v>3</v>
      </c>
      <c r="H257" s="23">
        <v>5100</v>
      </c>
      <c r="I257" s="43"/>
    </row>
    <row r="258" ht="20" customHeight="1" spans="1:9">
      <c r="A258" s="20"/>
      <c r="B258" s="21"/>
      <c r="C258" s="22"/>
      <c r="D258" s="23"/>
      <c r="E258" s="23" t="s">
        <v>228</v>
      </c>
      <c r="F258" s="24" t="s">
        <v>116</v>
      </c>
      <c r="G258" s="23">
        <v>3</v>
      </c>
      <c r="H258" s="23">
        <v>5100</v>
      </c>
      <c r="I258" s="43"/>
    </row>
    <row r="259" ht="20" customHeight="1" spans="1:9">
      <c r="A259" s="20"/>
      <c r="B259" s="21"/>
      <c r="C259" s="22"/>
      <c r="D259" s="23"/>
      <c r="E259" s="23" t="s">
        <v>229</v>
      </c>
      <c r="F259" s="24" t="s">
        <v>17</v>
      </c>
      <c r="G259" s="23">
        <v>2</v>
      </c>
      <c r="H259" s="23">
        <v>3400</v>
      </c>
      <c r="I259" s="43"/>
    </row>
    <row r="260" ht="20" customHeight="1" spans="1:9">
      <c r="A260" s="20"/>
      <c r="B260" s="21"/>
      <c r="C260" s="22"/>
      <c r="D260" s="23"/>
      <c r="E260" s="23" t="s">
        <v>230</v>
      </c>
      <c r="F260" s="24" t="s">
        <v>17</v>
      </c>
      <c r="G260" s="23">
        <v>2</v>
      </c>
      <c r="H260" s="23">
        <v>3400</v>
      </c>
      <c r="I260" s="43"/>
    </row>
    <row r="261" ht="20" customHeight="1" spans="1:9">
      <c r="A261" s="20"/>
      <c r="B261" s="21"/>
      <c r="C261" s="22"/>
      <c r="D261" s="23"/>
      <c r="E261" s="23" t="s">
        <v>231</v>
      </c>
      <c r="F261" s="24" t="s">
        <v>17</v>
      </c>
      <c r="G261" s="23">
        <v>2</v>
      </c>
      <c r="H261" s="23">
        <v>3400</v>
      </c>
      <c r="I261" s="43"/>
    </row>
    <row r="262" ht="20" customHeight="1" spans="1:9">
      <c r="A262" s="20"/>
      <c r="B262" s="21"/>
      <c r="C262" s="22"/>
      <c r="D262" s="23"/>
      <c r="E262" s="23" t="s">
        <v>232</v>
      </c>
      <c r="F262" s="24" t="s">
        <v>17</v>
      </c>
      <c r="G262" s="23">
        <v>2</v>
      </c>
      <c r="H262" s="23">
        <v>3400</v>
      </c>
      <c r="I262" s="43"/>
    </row>
    <row r="263" ht="20" customHeight="1" spans="1:9">
      <c r="A263" s="20"/>
      <c r="B263" s="21"/>
      <c r="C263" s="22"/>
      <c r="D263" s="23"/>
      <c r="E263" s="23" t="s">
        <v>233</v>
      </c>
      <c r="F263" s="24" t="s">
        <v>17</v>
      </c>
      <c r="G263" s="23">
        <v>2</v>
      </c>
      <c r="H263" s="23">
        <v>3400</v>
      </c>
      <c r="I263" s="43"/>
    </row>
    <row r="264" ht="20" customHeight="1" spans="1:9">
      <c r="A264" s="20"/>
      <c r="B264" s="21"/>
      <c r="C264" s="22"/>
      <c r="D264" s="23"/>
      <c r="E264" s="23" t="s">
        <v>234</v>
      </c>
      <c r="F264" s="24" t="s">
        <v>17</v>
      </c>
      <c r="G264" s="23">
        <v>2</v>
      </c>
      <c r="H264" s="23">
        <v>3400</v>
      </c>
      <c r="I264" s="43"/>
    </row>
    <row r="265" ht="20" customHeight="1" spans="1:9">
      <c r="A265" s="20"/>
      <c r="B265" s="21"/>
      <c r="C265" s="22"/>
      <c r="D265" s="23"/>
      <c r="E265" s="23" t="s">
        <v>235</v>
      </c>
      <c r="F265" s="24" t="s">
        <v>17</v>
      </c>
      <c r="G265" s="23">
        <v>2</v>
      </c>
      <c r="H265" s="23">
        <v>3400</v>
      </c>
      <c r="I265" s="43"/>
    </row>
    <row r="266" ht="20" customHeight="1" spans="1:9">
      <c r="A266" s="20"/>
      <c r="B266" s="21"/>
      <c r="C266" s="22"/>
      <c r="D266" s="23"/>
      <c r="E266" s="23" t="s">
        <v>236</v>
      </c>
      <c r="F266" s="24" t="s">
        <v>17</v>
      </c>
      <c r="G266" s="23">
        <v>2</v>
      </c>
      <c r="H266" s="23">
        <v>3400</v>
      </c>
      <c r="I266" s="43"/>
    </row>
    <row r="267" ht="20" customHeight="1" spans="1:9">
      <c r="A267" s="20"/>
      <c r="B267" s="21"/>
      <c r="C267" s="22"/>
      <c r="D267" s="23"/>
      <c r="E267" s="23" t="s">
        <v>237</v>
      </c>
      <c r="F267" s="24" t="s">
        <v>17</v>
      </c>
      <c r="G267" s="23">
        <v>2</v>
      </c>
      <c r="H267" s="23">
        <v>3400</v>
      </c>
      <c r="I267" s="43"/>
    </row>
    <row r="268" ht="20" customHeight="1" spans="1:9">
      <c r="A268" s="20"/>
      <c r="B268" s="21"/>
      <c r="C268" s="22"/>
      <c r="D268" s="23"/>
      <c r="E268" s="23" t="s">
        <v>238</v>
      </c>
      <c r="F268" s="24" t="s">
        <v>17</v>
      </c>
      <c r="G268" s="23">
        <v>2</v>
      </c>
      <c r="H268" s="23">
        <v>3400</v>
      </c>
      <c r="I268" s="43"/>
    </row>
    <row r="269" ht="20" customHeight="1" spans="1:9">
      <c r="A269" s="20"/>
      <c r="B269" s="21"/>
      <c r="C269" s="22"/>
      <c r="D269" s="23"/>
      <c r="E269" s="23" t="s">
        <v>239</v>
      </c>
      <c r="F269" s="24" t="s">
        <v>17</v>
      </c>
      <c r="G269" s="23">
        <v>2</v>
      </c>
      <c r="H269" s="23">
        <v>3400</v>
      </c>
      <c r="I269" s="43"/>
    </row>
    <row r="270" ht="20" customHeight="1" spans="1:9">
      <c r="A270" s="20"/>
      <c r="B270" s="21"/>
      <c r="C270" s="22"/>
      <c r="D270" s="23"/>
      <c r="E270" s="23" t="s">
        <v>240</v>
      </c>
      <c r="F270" s="24" t="s">
        <v>17</v>
      </c>
      <c r="G270" s="23">
        <v>2</v>
      </c>
      <c r="H270" s="23">
        <v>3400</v>
      </c>
      <c r="I270" s="43"/>
    </row>
    <row r="271" ht="20" customHeight="1" spans="1:9">
      <c r="A271" s="20"/>
      <c r="B271" s="21"/>
      <c r="C271" s="22"/>
      <c r="D271" s="23"/>
      <c r="E271" s="23" t="s">
        <v>241</v>
      </c>
      <c r="F271" s="24" t="s">
        <v>17</v>
      </c>
      <c r="G271" s="23">
        <v>2</v>
      </c>
      <c r="H271" s="23">
        <v>3400</v>
      </c>
      <c r="I271" s="43"/>
    </row>
    <row r="272" ht="20" customHeight="1" spans="1:9">
      <c r="A272" s="20"/>
      <c r="B272" s="21"/>
      <c r="C272" s="22"/>
      <c r="D272" s="23"/>
      <c r="E272" s="23" t="s">
        <v>242</v>
      </c>
      <c r="F272" s="24" t="s">
        <v>17</v>
      </c>
      <c r="G272" s="23">
        <v>2</v>
      </c>
      <c r="H272" s="23">
        <v>3400</v>
      </c>
      <c r="I272" s="43"/>
    </row>
    <row r="273" ht="20" customHeight="1" spans="1:9">
      <c r="A273" s="20"/>
      <c r="B273" s="21"/>
      <c r="C273" s="22"/>
      <c r="D273" s="23"/>
      <c r="E273" s="23" t="s">
        <v>243</v>
      </c>
      <c r="F273" s="24" t="s">
        <v>17</v>
      </c>
      <c r="G273" s="23">
        <v>2</v>
      </c>
      <c r="H273" s="23">
        <v>3400</v>
      </c>
      <c r="I273" s="43"/>
    </row>
    <row r="274" ht="20" customHeight="1" spans="1:9">
      <c r="A274" s="20"/>
      <c r="B274" s="21"/>
      <c r="C274" s="22"/>
      <c r="D274" s="23"/>
      <c r="E274" s="23" t="s">
        <v>244</v>
      </c>
      <c r="F274" s="24" t="s">
        <v>17</v>
      </c>
      <c r="G274" s="23">
        <v>2</v>
      </c>
      <c r="H274" s="23">
        <v>3400</v>
      </c>
      <c r="I274" s="43"/>
    </row>
    <row r="275" ht="20" customHeight="1" spans="1:9">
      <c r="A275" s="20"/>
      <c r="B275" s="21"/>
      <c r="C275" s="22"/>
      <c r="D275" s="23"/>
      <c r="E275" s="23" t="s">
        <v>245</v>
      </c>
      <c r="F275" s="24" t="s">
        <v>17</v>
      </c>
      <c r="G275" s="23">
        <v>2</v>
      </c>
      <c r="H275" s="23">
        <v>3400</v>
      </c>
      <c r="I275" s="43"/>
    </row>
    <row r="276" ht="20" customHeight="1" spans="1:9">
      <c r="A276" s="20"/>
      <c r="B276" s="21"/>
      <c r="C276" s="22"/>
      <c r="D276" s="23"/>
      <c r="E276" s="23" t="s">
        <v>246</v>
      </c>
      <c r="F276" s="24" t="s">
        <v>17</v>
      </c>
      <c r="G276" s="23">
        <v>2</v>
      </c>
      <c r="H276" s="23">
        <v>3400</v>
      </c>
      <c r="I276" s="43"/>
    </row>
    <row r="277" ht="20" customHeight="1" spans="1:9">
      <c r="A277" s="20"/>
      <c r="B277" s="21"/>
      <c r="C277" s="22"/>
      <c r="D277" s="23"/>
      <c r="E277" s="23" t="s">
        <v>227</v>
      </c>
      <c r="F277" s="24" t="s">
        <v>25</v>
      </c>
      <c r="G277" s="23">
        <v>1</v>
      </c>
      <c r="H277" s="23">
        <v>1800</v>
      </c>
      <c r="I277" s="43"/>
    </row>
    <row r="278" ht="20" customHeight="1" spans="1:9">
      <c r="A278" s="20"/>
      <c r="B278" s="21"/>
      <c r="C278" s="22"/>
      <c r="D278" s="23"/>
      <c r="E278" s="23" t="s">
        <v>229</v>
      </c>
      <c r="F278" s="24" t="s">
        <v>25</v>
      </c>
      <c r="G278" s="23">
        <v>1</v>
      </c>
      <c r="H278" s="23">
        <v>1800</v>
      </c>
      <c r="I278" s="43"/>
    </row>
    <row r="279" ht="20" customHeight="1" spans="1:9">
      <c r="A279" s="20"/>
      <c r="B279" s="21"/>
      <c r="C279" s="22"/>
      <c r="D279" s="23"/>
      <c r="E279" s="23" t="s">
        <v>230</v>
      </c>
      <c r="F279" s="24" t="s">
        <v>25</v>
      </c>
      <c r="G279" s="23">
        <v>1</v>
      </c>
      <c r="H279" s="23">
        <v>1800</v>
      </c>
      <c r="I279" s="43"/>
    </row>
    <row r="280" ht="20" customHeight="1" spans="1:9">
      <c r="A280" s="20"/>
      <c r="B280" s="21"/>
      <c r="C280" s="22"/>
      <c r="D280" s="23"/>
      <c r="E280" s="23" t="s">
        <v>231</v>
      </c>
      <c r="F280" s="24" t="s">
        <v>25</v>
      </c>
      <c r="G280" s="23">
        <v>1</v>
      </c>
      <c r="H280" s="23">
        <v>1800</v>
      </c>
      <c r="I280" s="43"/>
    </row>
    <row r="281" ht="20" customHeight="1" spans="1:9">
      <c r="A281" s="20"/>
      <c r="B281" s="21"/>
      <c r="C281" s="22"/>
      <c r="D281" s="23"/>
      <c r="E281" s="23" t="s">
        <v>232</v>
      </c>
      <c r="F281" s="24" t="s">
        <v>25</v>
      </c>
      <c r="G281" s="23">
        <v>1</v>
      </c>
      <c r="H281" s="23">
        <v>1800</v>
      </c>
      <c r="I281" s="43"/>
    </row>
    <row r="282" ht="20" customHeight="1" spans="1:9">
      <c r="A282" s="20"/>
      <c r="B282" s="21"/>
      <c r="C282" s="22"/>
      <c r="D282" s="23"/>
      <c r="E282" s="23" t="s">
        <v>233</v>
      </c>
      <c r="F282" s="24" t="s">
        <v>25</v>
      </c>
      <c r="G282" s="23">
        <v>1</v>
      </c>
      <c r="H282" s="23">
        <v>1800</v>
      </c>
      <c r="I282" s="43"/>
    </row>
    <row r="283" ht="20" customHeight="1" spans="1:9">
      <c r="A283" s="20"/>
      <c r="B283" s="21"/>
      <c r="C283" s="22"/>
      <c r="D283" s="23"/>
      <c r="E283" s="23" t="s">
        <v>234</v>
      </c>
      <c r="F283" s="24" t="s">
        <v>25</v>
      </c>
      <c r="G283" s="23">
        <v>1</v>
      </c>
      <c r="H283" s="23">
        <v>1800</v>
      </c>
      <c r="I283" s="43"/>
    </row>
    <row r="284" ht="20" customHeight="1" spans="1:9">
      <c r="A284" s="20"/>
      <c r="B284" s="21"/>
      <c r="C284" s="22"/>
      <c r="D284" s="23"/>
      <c r="E284" s="23" t="s">
        <v>235</v>
      </c>
      <c r="F284" s="24" t="s">
        <v>25</v>
      </c>
      <c r="G284" s="23">
        <v>1</v>
      </c>
      <c r="H284" s="23">
        <v>1800</v>
      </c>
      <c r="I284" s="43"/>
    </row>
    <row r="285" ht="20" customHeight="1" spans="1:9">
      <c r="A285" s="20"/>
      <c r="B285" s="21"/>
      <c r="C285" s="22"/>
      <c r="D285" s="23"/>
      <c r="E285" s="23" t="s">
        <v>236</v>
      </c>
      <c r="F285" s="24" t="s">
        <v>25</v>
      </c>
      <c r="G285" s="23">
        <v>1</v>
      </c>
      <c r="H285" s="23">
        <v>1800</v>
      </c>
      <c r="I285" s="43"/>
    </row>
    <row r="286" ht="20" customHeight="1" spans="1:9">
      <c r="A286" s="20"/>
      <c r="B286" s="21"/>
      <c r="C286" s="22"/>
      <c r="D286" s="23"/>
      <c r="E286" s="23" t="s">
        <v>237</v>
      </c>
      <c r="F286" s="24" t="s">
        <v>25</v>
      </c>
      <c r="G286" s="23">
        <v>1</v>
      </c>
      <c r="H286" s="23">
        <v>1800</v>
      </c>
      <c r="I286" s="43"/>
    </row>
    <row r="287" ht="20" customHeight="1" spans="1:9">
      <c r="A287" s="20"/>
      <c r="B287" s="21"/>
      <c r="C287" s="22"/>
      <c r="D287" s="23"/>
      <c r="E287" s="23" t="s">
        <v>238</v>
      </c>
      <c r="F287" s="24" t="s">
        <v>25</v>
      </c>
      <c r="G287" s="23">
        <v>1</v>
      </c>
      <c r="H287" s="23">
        <v>1800</v>
      </c>
      <c r="I287" s="43"/>
    </row>
    <row r="288" ht="20" customHeight="1" spans="1:9">
      <c r="A288" s="20"/>
      <c r="B288" s="21"/>
      <c r="C288" s="22"/>
      <c r="D288" s="23"/>
      <c r="E288" s="23" t="s">
        <v>239</v>
      </c>
      <c r="F288" s="24" t="s">
        <v>25</v>
      </c>
      <c r="G288" s="23">
        <v>1</v>
      </c>
      <c r="H288" s="23">
        <v>1800</v>
      </c>
      <c r="I288" s="43"/>
    </row>
    <row r="289" ht="20" customHeight="1" spans="1:9">
      <c r="A289" s="20"/>
      <c r="B289" s="21"/>
      <c r="C289" s="22"/>
      <c r="D289" s="23"/>
      <c r="E289" s="23" t="s">
        <v>240</v>
      </c>
      <c r="F289" s="24" t="s">
        <v>25</v>
      </c>
      <c r="G289" s="23">
        <v>1</v>
      </c>
      <c r="H289" s="23">
        <v>1800</v>
      </c>
      <c r="I289" s="43"/>
    </row>
    <row r="290" ht="20" customHeight="1" spans="1:9">
      <c r="A290" s="20"/>
      <c r="B290" s="21"/>
      <c r="C290" s="22"/>
      <c r="D290" s="23"/>
      <c r="E290" s="23" t="s">
        <v>241</v>
      </c>
      <c r="F290" s="24" t="s">
        <v>25</v>
      </c>
      <c r="G290" s="23">
        <v>1</v>
      </c>
      <c r="H290" s="23">
        <v>1800</v>
      </c>
      <c r="I290" s="43"/>
    </row>
    <row r="291" ht="20" customHeight="1" spans="1:9">
      <c r="A291" s="20"/>
      <c r="B291" s="21"/>
      <c r="C291" s="22"/>
      <c r="D291" s="23"/>
      <c r="E291" s="23" t="s">
        <v>242</v>
      </c>
      <c r="F291" s="24" t="s">
        <v>25</v>
      </c>
      <c r="G291" s="23">
        <v>1</v>
      </c>
      <c r="H291" s="23">
        <v>1800</v>
      </c>
      <c r="I291" s="43"/>
    </row>
    <row r="292" ht="20" customHeight="1" spans="1:9">
      <c r="A292" s="20"/>
      <c r="B292" s="21"/>
      <c r="C292" s="22"/>
      <c r="D292" s="23"/>
      <c r="E292" s="23" t="s">
        <v>243</v>
      </c>
      <c r="F292" s="24" t="s">
        <v>25</v>
      </c>
      <c r="G292" s="23">
        <v>1</v>
      </c>
      <c r="H292" s="23">
        <v>1800</v>
      </c>
      <c r="I292" s="43"/>
    </row>
    <row r="293" ht="20" customHeight="1" spans="1:9">
      <c r="A293" s="20"/>
      <c r="B293" s="21"/>
      <c r="C293" s="22"/>
      <c r="D293" s="23"/>
      <c r="E293" s="23" t="s">
        <v>244</v>
      </c>
      <c r="F293" s="24" t="s">
        <v>25</v>
      </c>
      <c r="G293" s="23">
        <v>1</v>
      </c>
      <c r="H293" s="23">
        <v>1800</v>
      </c>
      <c r="I293" s="43"/>
    </row>
    <row r="294" ht="20" customHeight="1" spans="1:9">
      <c r="A294" s="20"/>
      <c r="B294" s="21"/>
      <c r="C294" s="22"/>
      <c r="D294" s="23"/>
      <c r="E294" s="23" t="s">
        <v>245</v>
      </c>
      <c r="F294" s="24" t="s">
        <v>25</v>
      </c>
      <c r="G294" s="23">
        <v>1</v>
      </c>
      <c r="H294" s="23">
        <v>1800</v>
      </c>
      <c r="I294" s="43"/>
    </row>
    <row r="295" ht="20" customHeight="1" spans="1:9">
      <c r="A295" s="25"/>
      <c r="B295" s="26"/>
      <c r="C295" s="27"/>
      <c r="D295" s="28"/>
      <c r="E295" s="28" t="s">
        <v>246</v>
      </c>
      <c r="F295" s="29" t="s">
        <v>25</v>
      </c>
      <c r="G295" s="28">
        <v>1</v>
      </c>
      <c r="H295" s="28">
        <v>1800</v>
      </c>
      <c r="I295" s="44"/>
    </row>
    <row r="296" ht="20" customHeight="1" spans="1:9">
      <c r="A296" s="31">
        <v>28</v>
      </c>
      <c r="B296" s="32" t="s">
        <v>247</v>
      </c>
      <c r="C296" s="33" t="s">
        <v>248</v>
      </c>
      <c r="D296" s="34">
        <v>1</v>
      </c>
      <c r="E296" s="34" t="s">
        <v>249</v>
      </c>
      <c r="F296" s="35" t="s">
        <v>17</v>
      </c>
      <c r="G296" s="34">
        <v>2</v>
      </c>
      <c r="H296" s="34">
        <v>3400</v>
      </c>
      <c r="I296" s="45">
        <f>SUM(H296:H297)</f>
        <v>5200</v>
      </c>
    </row>
    <row r="297" ht="20" customHeight="1" spans="1:9">
      <c r="A297" s="36"/>
      <c r="B297" s="37"/>
      <c r="C297" s="38"/>
      <c r="D297" s="39"/>
      <c r="E297" s="39" t="s">
        <v>249</v>
      </c>
      <c r="F297" s="40" t="s">
        <v>25</v>
      </c>
      <c r="G297" s="39">
        <v>1</v>
      </c>
      <c r="H297" s="39">
        <v>1800</v>
      </c>
      <c r="I297" s="46"/>
    </row>
    <row r="298" ht="20" customHeight="1" spans="1:9">
      <c r="A298" s="31">
        <v>29</v>
      </c>
      <c r="B298" s="32" t="s">
        <v>250</v>
      </c>
      <c r="C298" s="34" t="s">
        <v>251</v>
      </c>
      <c r="D298" s="34">
        <v>2</v>
      </c>
      <c r="E298" s="34" t="s">
        <v>252</v>
      </c>
      <c r="F298" s="35" t="s">
        <v>116</v>
      </c>
      <c r="G298" s="34">
        <v>3</v>
      </c>
      <c r="H298" s="34">
        <v>5100</v>
      </c>
      <c r="I298" s="45">
        <f>SUM(H298:H301)</f>
        <v>12100</v>
      </c>
    </row>
    <row r="299" ht="20" customHeight="1" spans="1:9">
      <c r="A299" s="20"/>
      <c r="B299" s="21"/>
      <c r="C299" s="23"/>
      <c r="D299" s="23"/>
      <c r="E299" s="23" t="s">
        <v>253</v>
      </c>
      <c r="F299" s="24" t="s">
        <v>17</v>
      </c>
      <c r="G299" s="23">
        <v>2</v>
      </c>
      <c r="H299" s="23">
        <v>3400</v>
      </c>
      <c r="I299" s="43"/>
    </row>
    <row r="300" ht="20" customHeight="1" spans="1:9">
      <c r="A300" s="20"/>
      <c r="B300" s="21"/>
      <c r="C300" s="23"/>
      <c r="D300" s="23"/>
      <c r="E300" s="23" t="s">
        <v>252</v>
      </c>
      <c r="F300" s="24" t="s">
        <v>25</v>
      </c>
      <c r="G300" s="23">
        <v>1</v>
      </c>
      <c r="H300" s="23">
        <v>1800</v>
      </c>
      <c r="I300" s="43"/>
    </row>
    <row r="301" ht="20" customHeight="1" spans="1:9">
      <c r="A301" s="36"/>
      <c r="B301" s="37"/>
      <c r="C301" s="39"/>
      <c r="D301" s="39"/>
      <c r="E301" s="39" t="s">
        <v>253</v>
      </c>
      <c r="F301" s="40" t="s">
        <v>25</v>
      </c>
      <c r="G301" s="39">
        <v>1</v>
      </c>
      <c r="H301" s="39">
        <v>1800</v>
      </c>
      <c r="I301" s="46"/>
    </row>
    <row r="302" ht="20" customHeight="1" spans="1:9">
      <c r="A302" s="31">
        <v>30</v>
      </c>
      <c r="B302" s="32" t="s">
        <v>254</v>
      </c>
      <c r="C302" s="34" t="s">
        <v>255</v>
      </c>
      <c r="D302" s="34">
        <v>4</v>
      </c>
      <c r="E302" s="34" t="s">
        <v>256</v>
      </c>
      <c r="F302" s="35" t="s">
        <v>17</v>
      </c>
      <c r="G302" s="34">
        <v>2</v>
      </c>
      <c r="H302" s="34">
        <f>G302*1700</f>
        <v>3400</v>
      </c>
      <c r="I302" s="45">
        <f>SUM(H302:H308)</f>
        <v>22400</v>
      </c>
    </row>
    <row r="303" ht="20" customHeight="1" spans="1:9">
      <c r="A303" s="20"/>
      <c r="B303" s="21"/>
      <c r="C303" s="23"/>
      <c r="D303" s="23"/>
      <c r="E303" s="23" t="s">
        <v>257</v>
      </c>
      <c r="F303" s="24" t="s">
        <v>17</v>
      </c>
      <c r="G303" s="23">
        <v>2</v>
      </c>
      <c r="H303" s="23">
        <v>3400</v>
      </c>
      <c r="I303" s="43"/>
    </row>
    <row r="304" ht="20" customHeight="1" spans="1:9">
      <c r="A304" s="20"/>
      <c r="B304" s="21"/>
      <c r="C304" s="23"/>
      <c r="D304" s="23"/>
      <c r="E304" s="23" t="s">
        <v>258</v>
      </c>
      <c r="F304" s="24" t="s">
        <v>17</v>
      </c>
      <c r="G304" s="23">
        <v>2</v>
      </c>
      <c r="H304" s="23">
        <v>3400</v>
      </c>
      <c r="I304" s="43"/>
    </row>
    <row r="305" ht="20" customHeight="1" spans="1:9">
      <c r="A305" s="20"/>
      <c r="B305" s="21"/>
      <c r="C305" s="23"/>
      <c r="D305" s="23"/>
      <c r="E305" s="23" t="s">
        <v>259</v>
      </c>
      <c r="F305" s="71" t="s">
        <v>20</v>
      </c>
      <c r="G305" s="23">
        <v>4</v>
      </c>
      <c r="H305" s="23">
        <v>6800</v>
      </c>
      <c r="I305" s="43"/>
    </row>
    <row r="306" ht="20" customHeight="1" spans="1:9">
      <c r="A306" s="20"/>
      <c r="B306" s="21"/>
      <c r="C306" s="23"/>
      <c r="D306" s="23"/>
      <c r="E306" s="23" t="s">
        <v>256</v>
      </c>
      <c r="F306" s="71" t="s">
        <v>25</v>
      </c>
      <c r="G306" s="23">
        <v>1</v>
      </c>
      <c r="H306" s="23">
        <v>1800</v>
      </c>
      <c r="I306" s="43"/>
    </row>
    <row r="307" ht="20" customHeight="1" spans="1:9">
      <c r="A307" s="20"/>
      <c r="B307" s="21"/>
      <c r="C307" s="23"/>
      <c r="D307" s="23"/>
      <c r="E307" s="23" t="s">
        <v>258</v>
      </c>
      <c r="F307" s="71" t="s">
        <v>25</v>
      </c>
      <c r="G307" s="23">
        <v>1</v>
      </c>
      <c r="H307" s="23">
        <v>1800</v>
      </c>
      <c r="I307" s="43"/>
    </row>
    <row r="308" ht="20" customHeight="1" spans="1:9">
      <c r="A308" s="36"/>
      <c r="B308" s="37"/>
      <c r="C308" s="39"/>
      <c r="D308" s="39"/>
      <c r="E308" s="39" t="s">
        <v>259</v>
      </c>
      <c r="F308" s="72" t="s">
        <v>25</v>
      </c>
      <c r="G308" s="39">
        <v>1</v>
      </c>
      <c r="H308" s="39">
        <v>1800</v>
      </c>
      <c r="I308" s="46"/>
    </row>
    <row r="309" ht="23" customHeight="1" spans="1:9">
      <c r="A309" s="31">
        <v>31</v>
      </c>
      <c r="B309" s="73" t="s">
        <v>260</v>
      </c>
      <c r="C309" s="74" t="s">
        <v>261</v>
      </c>
      <c r="D309" s="34">
        <v>2</v>
      </c>
      <c r="E309" s="34" t="s">
        <v>262</v>
      </c>
      <c r="F309" s="35" t="s">
        <v>17</v>
      </c>
      <c r="G309" s="34">
        <v>2</v>
      </c>
      <c r="H309" s="34">
        <v>3400</v>
      </c>
      <c r="I309" s="45">
        <v>10400</v>
      </c>
    </row>
    <row r="310" ht="19" customHeight="1" spans="1:9">
      <c r="A310" s="20"/>
      <c r="B310" s="75"/>
      <c r="C310" s="55"/>
      <c r="D310" s="23"/>
      <c r="E310" s="23" t="s">
        <v>263</v>
      </c>
      <c r="F310" s="24" t="s">
        <v>17</v>
      </c>
      <c r="G310" s="23">
        <v>2</v>
      </c>
      <c r="H310" s="23">
        <v>3400</v>
      </c>
      <c r="I310" s="43"/>
    </row>
    <row r="311" ht="19" customHeight="1" spans="1:9">
      <c r="A311" s="20"/>
      <c r="B311" s="75"/>
      <c r="C311" s="55"/>
      <c r="D311" s="23"/>
      <c r="E311" s="23" t="s">
        <v>262</v>
      </c>
      <c r="F311" s="24" t="s">
        <v>25</v>
      </c>
      <c r="G311" s="23">
        <v>1</v>
      </c>
      <c r="H311" s="23">
        <v>1800</v>
      </c>
      <c r="I311" s="43"/>
    </row>
    <row r="312" ht="19" customHeight="1" spans="1:9">
      <c r="A312" s="36"/>
      <c r="B312" s="76"/>
      <c r="C312" s="77"/>
      <c r="D312" s="39"/>
      <c r="E312" s="39" t="s">
        <v>263</v>
      </c>
      <c r="F312" s="40" t="s">
        <v>25</v>
      </c>
      <c r="G312" s="39">
        <v>1</v>
      </c>
      <c r="H312" s="39">
        <v>1800</v>
      </c>
      <c r="I312" s="46"/>
    </row>
    <row r="313" ht="20" customHeight="1" spans="1:9">
      <c r="A313" s="31">
        <v>32</v>
      </c>
      <c r="B313" s="73" t="s">
        <v>264</v>
      </c>
      <c r="C313" s="34" t="s">
        <v>265</v>
      </c>
      <c r="D313" s="34">
        <v>1</v>
      </c>
      <c r="E313" s="34" t="s">
        <v>266</v>
      </c>
      <c r="F313" s="35" t="s">
        <v>17</v>
      </c>
      <c r="G313" s="34">
        <v>2</v>
      </c>
      <c r="H313" s="34">
        <v>3400</v>
      </c>
      <c r="I313" s="45">
        <v>5200</v>
      </c>
    </row>
    <row r="314" ht="18" customHeight="1" spans="1:9">
      <c r="A314" s="36"/>
      <c r="B314" s="76"/>
      <c r="C314" s="39"/>
      <c r="D314" s="39"/>
      <c r="E314" s="39" t="s">
        <v>266</v>
      </c>
      <c r="F314" s="40">
        <v>9</v>
      </c>
      <c r="G314" s="39">
        <v>1</v>
      </c>
      <c r="H314" s="39">
        <v>1800</v>
      </c>
      <c r="I314" s="46"/>
    </row>
    <row r="315" ht="18" customHeight="1" spans="1:9">
      <c r="A315" s="31">
        <v>33</v>
      </c>
      <c r="B315" s="73" t="s">
        <v>267</v>
      </c>
      <c r="C315" s="34" t="s">
        <v>268</v>
      </c>
      <c r="D315" s="34">
        <v>2</v>
      </c>
      <c r="E315" s="34" t="s">
        <v>269</v>
      </c>
      <c r="F315" s="35" t="s">
        <v>17</v>
      </c>
      <c r="G315" s="34">
        <v>2</v>
      </c>
      <c r="H315" s="34">
        <v>3400</v>
      </c>
      <c r="I315" s="45">
        <v>10400</v>
      </c>
    </row>
    <row r="316" ht="17" customHeight="1" spans="1:9">
      <c r="A316" s="20"/>
      <c r="B316" s="75"/>
      <c r="C316" s="23"/>
      <c r="D316" s="23"/>
      <c r="E316" s="23" t="s">
        <v>270</v>
      </c>
      <c r="F316" s="24" t="s">
        <v>17</v>
      </c>
      <c r="G316" s="23">
        <v>2</v>
      </c>
      <c r="H316" s="23">
        <v>3400</v>
      </c>
      <c r="I316" s="43"/>
    </row>
    <row r="317" ht="18" customHeight="1" spans="1:9">
      <c r="A317" s="20"/>
      <c r="B317" s="75"/>
      <c r="C317" s="23"/>
      <c r="D317" s="23"/>
      <c r="E317" s="23" t="s">
        <v>269</v>
      </c>
      <c r="F317" s="24" t="s">
        <v>25</v>
      </c>
      <c r="G317" s="23">
        <v>1</v>
      </c>
      <c r="H317" s="23">
        <v>1800</v>
      </c>
      <c r="I317" s="43"/>
    </row>
    <row r="318" ht="16" customHeight="1" spans="1:9">
      <c r="A318" s="36"/>
      <c r="B318" s="76"/>
      <c r="C318" s="39"/>
      <c r="D318" s="39"/>
      <c r="E318" s="39" t="s">
        <v>270</v>
      </c>
      <c r="F318" s="40" t="s">
        <v>25</v>
      </c>
      <c r="G318" s="39">
        <v>1</v>
      </c>
      <c r="H318" s="39">
        <v>1800</v>
      </c>
      <c r="I318" s="46"/>
    </row>
    <row r="319" ht="19" customHeight="1" spans="1:9">
      <c r="A319" s="31">
        <v>34</v>
      </c>
      <c r="B319" s="73" t="s">
        <v>271</v>
      </c>
      <c r="C319" s="34" t="s">
        <v>272</v>
      </c>
      <c r="D319" s="34">
        <v>2</v>
      </c>
      <c r="E319" s="35" t="s">
        <v>273</v>
      </c>
      <c r="F319" s="35" t="s">
        <v>20</v>
      </c>
      <c r="G319" s="35" t="s">
        <v>274</v>
      </c>
      <c r="H319" s="23" t="s">
        <v>275</v>
      </c>
      <c r="I319" s="45">
        <v>13800</v>
      </c>
    </row>
    <row r="320" ht="18" customHeight="1" spans="1:9">
      <c r="A320" s="20"/>
      <c r="B320" s="75"/>
      <c r="C320" s="23"/>
      <c r="D320" s="23"/>
      <c r="E320" s="24" t="s">
        <v>276</v>
      </c>
      <c r="F320" s="24" t="s">
        <v>17</v>
      </c>
      <c r="G320" s="24" t="s">
        <v>277</v>
      </c>
      <c r="H320" s="23" t="s">
        <v>278</v>
      </c>
      <c r="I320" s="43"/>
    </row>
    <row r="321" ht="18" customHeight="1" spans="1:9">
      <c r="A321" s="20"/>
      <c r="B321" s="75"/>
      <c r="C321" s="23"/>
      <c r="D321" s="23"/>
      <c r="E321" s="24" t="s">
        <v>273</v>
      </c>
      <c r="F321" s="24" t="s">
        <v>25</v>
      </c>
      <c r="G321" s="24" t="s">
        <v>279</v>
      </c>
      <c r="H321" s="23" t="s">
        <v>280</v>
      </c>
      <c r="I321" s="43"/>
    </row>
    <row r="322" ht="17" customHeight="1" spans="1:9">
      <c r="A322" s="36"/>
      <c r="B322" s="76"/>
      <c r="C322" s="39"/>
      <c r="D322" s="39"/>
      <c r="E322" s="40" t="s">
        <v>276</v>
      </c>
      <c r="F322" s="40" t="s">
        <v>25</v>
      </c>
      <c r="G322" s="40" t="s">
        <v>279</v>
      </c>
      <c r="H322" s="23" t="s">
        <v>280</v>
      </c>
      <c r="I322" s="46"/>
    </row>
    <row r="323" ht="18" customHeight="1" spans="1:9">
      <c r="A323" s="31">
        <v>35</v>
      </c>
      <c r="B323" s="73" t="s">
        <v>281</v>
      </c>
      <c r="C323" s="34" t="s">
        <v>282</v>
      </c>
      <c r="D323" s="34">
        <v>1</v>
      </c>
      <c r="E323" s="35" t="s">
        <v>283</v>
      </c>
      <c r="F323" s="35" t="s">
        <v>17</v>
      </c>
      <c r="G323" s="35" t="s">
        <v>277</v>
      </c>
      <c r="H323" s="35" t="s">
        <v>278</v>
      </c>
      <c r="I323" s="45">
        <v>5200</v>
      </c>
    </row>
    <row r="324" ht="18" customHeight="1" spans="1:9">
      <c r="A324" s="36"/>
      <c r="B324" s="76"/>
      <c r="C324" s="39"/>
      <c r="D324" s="39"/>
      <c r="E324" s="40" t="s">
        <v>283</v>
      </c>
      <c r="F324" s="40" t="s">
        <v>25</v>
      </c>
      <c r="G324" s="40" t="s">
        <v>279</v>
      </c>
      <c r="H324" s="40" t="s">
        <v>280</v>
      </c>
      <c r="I324" s="46"/>
    </row>
    <row r="325" ht="24" customHeight="1" spans="1:9">
      <c r="A325" s="9">
        <v>36</v>
      </c>
      <c r="B325" s="78" t="s">
        <v>284</v>
      </c>
      <c r="C325" s="79" t="s">
        <v>285</v>
      </c>
      <c r="D325" s="79">
        <v>1</v>
      </c>
      <c r="E325" s="79" t="s">
        <v>286</v>
      </c>
      <c r="F325" s="80" t="s">
        <v>287</v>
      </c>
      <c r="G325" s="79">
        <v>5</v>
      </c>
      <c r="H325" s="79">
        <v>8500</v>
      </c>
      <c r="I325" s="86">
        <v>8500</v>
      </c>
    </row>
    <row r="326" ht="33" customHeight="1" spans="1:9">
      <c r="A326" s="81">
        <v>37</v>
      </c>
      <c r="B326" s="82" t="s">
        <v>288</v>
      </c>
      <c r="C326" s="79" t="s">
        <v>289</v>
      </c>
      <c r="D326" s="83">
        <v>1</v>
      </c>
      <c r="E326" s="84" t="s">
        <v>290</v>
      </c>
      <c r="F326" s="84">
        <v>7</v>
      </c>
      <c r="G326" s="84">
        <v>1</v>
      </c>
      <c r="H326" s="84">
        <v>1700</v>
      </c>
      <c r="I326" s="87">
        <v>1700</v>
      </c>
    </row>
    <row r="327" ht="33" customHeight="1" spans="1:9">
      <c r="A327" s="85" t="s">
        <v>291</v>
      </c>
      <c r="B327" s="77"/>
      <c r="C327" s="84"/>
      <c r="D327" s="84">
        <f>SUM(D4:D326)</f>
        <v>193</v>
      </c>
      <c r="E327" s="84" t="s">
        <v>292</v>
      </c>
      <c r="F327" s="84"/>
      <c r="G327" s="84"/>
      <c r="H327" s="84"/>
      <c r="I327" s="87">
        <f>SUM(I4:I326)</f>
        <v>908900</v>
      </c>
    </row>
  </sheetData>
  <mergeCells count="175">
    <mergeCell ref="A1:I1"/>
    <mergeCell ref="A2:B2"/>
    <mergeCell ref="E2:G2"/>
    <mergeCell ref="A327:C327"/>
    <mergeCell ref="E327:H327"/>
    <mergeCell ref="A4:A17"/>
    <mergeCell ref="A18:A27"/>
    <mergeCell ref="A28:A48"/>
    <mergeCell ref="A49:A60"/>
    <mergeCell ref="A61:A62"/>
    <mergeCell ref="A63:A72"/>
    <mergeCell ref="A73:A97"/>
    <mergeCell ref="A98:A106"/>
    <mergeCell ref="A107:A113"/>
    <mergeCell ref="A114:A118"/>
    <mergeCell ref="A119:A139"/>
    <mergeCell ref="A140:A149"/>
    <mergeCell ref="A150:A153"/>
    <mergeCell ref="A154:A157"/>
    <mergeCell ref="A158:A164"/>
    <mergeCell ref="A165:A169"/>
    <mergeCell ref="A170:A175"/>
    <mergeCell ref="A176:A184"/>
    <mergeCell ref="A185:A186"/>
    <mergeCell ref="A187:A206"/>
    <mergeCell ref="A207:A215"/>
    <mergeCell ref="A216:A222"/>
    <mergeCell ref="A223:A243"/>
    <mergeCell ref="A244:A249"/>
    <mergeCell ref="A250:A253"/>
    <mergeCell ref="A254:A295"/>
    <mergeCell ref="A296:A297"/>
    <mergeCell ref="A298:A301"/>
    <mergeCell ref="A302:A308"/>
    <mergeCell ref="A309:A312"/>
    <mergeCell ref="A313:A314"/>
    <mergeCell ref="A315:A318"/>
    <mergeCell ref="A319:A322"/>
    <mergeCell ref="A323:A324"/>
    <mergeCell ref="B4:B17"/>
    <mergeCell ref="B18:B27"/>
    <mergeCell ref="B28:B48"/>
    <mergeCell ref="B49:B60"/>
    <mergeCell ref="B61:B62"/>
    <mergeCell ref="B63:B72"/>
    <mergeCell ref="B73:B97"/>
    <mergeCell ref="B98:B106"/>
    <mergeCell ref="B107:B113"/>
    <mergeCell ref="B114:B118"/>
    <mergeCell ref="B119:B139"/>
    <mergeCell ref="B140:B149"/>
    <mergeCell ref="B150:B153"/>
    <mergeCell ref="B154:B157"/>
    <mergeCell ref="B158:B164"/>
    <mergeCell ref="B165:B169"/>
    <mergeCell ref="B170:B175"/>
    <mergeCell ref="B176:B184"/>
    <mergeCell ref="B185:B186"/>
    <mergeCell ref="B187:B206"/>
    <mergeCell ref="B207:B215"/>
    <mergeCell ref="B216:B222"/>
    <mergeCell ref="B223:B243"/>
    <mergeCell ref="B244:B249"/>
    <mergeCell ref="B250:B253"/>
    <mergeCell ref="B254:B295"/>
    <mergeCell ref="B296:B297"/>
    <mergeCell ref="B298:B301"/>
    <mergeCell ref="B302:B308"/>
    <mergeCell ref="B309:B312"/>
    <mergeCell ref="B313:B314"/>
    <mergeCell ref="B315:B318"/>
    <mergeCell ref="B319:B322"/>
    <mergeCell ref="B323:B324"/>
    <mergeCell ref="C4:C17"/>
    <mergeCell ref="C18:C27"/>
    <mergeCell ref="C28:C48"/>
    <mergeCell ref="C49:C60"/>
    <mergeCell ref="C61:C62"/>
    <mergeCell ref="C63:C72"/>
    <mergeCell ref="C73:C97"/>
    <mergeCell ref="C98:C106"/>
    <mergeCell ref="C107:C113"/>
    <mergeCell ref="C114:C118"/>
    <mergeCell ref="C119:C139"/>
    <mergeCell ref="C140:C149"/>
    <mergeCell ref="C150:C153"/>
    <mergeCell ref="C154:C157"/>
    <mergeCell ref="C158:C164"/>
    <mergeCell ref="C165:C169"/>
    <mergeCell ref="C170:C175"/>
    <mergeCell ref="C176:C184"/>
    <mergeCell ref="C185:C186"/>
    <mergeCell ref="C187:C206"/>
    <mergeCell ref="C207:C215"/>
    <mergeCell ref="C216:C222"/>
    <mergeCell ref="C223:C243"/>
    <mergeCell ref="C244:C249"/>
    <mergeCell ref="C250:C253"/>
    <mergeCell ref="C254:C295"/>
    <mergeCell ref="C296:C297"/>
    <mergeCell ref="C298:C301"/>
    <mergeCell ref="C302:C308"/>
    <mergeCell ref="C309:C312"/>
    <mergeCell ref="C313:C314"/>
    <mergeCell ref="C315:C318"/>
    <mergeCell ref="C319:C322"/>
    <mergeCell ref="C323:C324"/>
    <mergeCell ref="D4:D17"/>
    <mergeCell ref="D18:D27"/>
    <mergeCell ref="D28:D48"/>
    <mergeCell ref="D49:D60"/>
    <mergeCell ref="D61:D62"/>
    <mergeCell ref="D63:D72"/>
    <mergeCell ref="D73:D97"/>
    <mergeCell ref="D98:D106"/>
    <mergeCell ref="D107:D113"/>
    <mergeCell ref="D114:D118"/>
    <mergeCell ref="D119:D139"/>
    <mergeCell ref="D140:D149"/>
    <mergeCell ref="D150:D153"/>
    <mergeCell ref="D154:D157"/>
    <mergeCell ref="D158:D164"/>
    <mergeCell ref="D165:D169"/>
    <mergeCell ref="D170:D175"/>
    <mergeCell ref="D176:D184"/>
    <mergeCell ref="D185:D186"/>
    <mergeCell ref="D187:D206"/>
    <mergeCell ref="D207:D215"/>
    <mergeCell ref="D216:D222"/>
    <mergeCell ref="D223:D243"/>
    <mergeCell ref="D244:D249"/>
    <mergeCell ref="D250:D253"/>
    <mergeCell ref="D254:D295"/>
    <mergeCell ref="D296:D297"/>
    <mergeCell ref="D298:D301"/>
    <mergeCell ref="D302:D308"/>
    <mergeCell ref="D309:D312"/>
    <mergeCell ref="D313:D314"/>
    <mergeCell ref="D315:D318"/>
    <mergeCell ref="D319:D322"/>
    <mergeCell ref="D323:D324"/>
    <mergeCell ref="I4:I17"/>
    <mergeCell ref="I18:I27"/>
    <mergeCell ref="I28:I48"/>
    <mergeCell ref="I49:I60"/>
    <mergeCell ref="I61:I62"/>
    <mergeCell ref="I63:I72"/>
    <mergeCell ref="I73:I97"/>
    <mergeCell ref="I98:I106"/>
    <mergeCell ref="I107:I113"/>
    <mergeCell ref="I114:I118"/>
    <mergeCell ref="I119:I139"/>
    <mergeCell ref="I140:I149"/>
    <mergeCell ref="I150:I153"/>
    <mergeCell ref="I154:I157"/>
    <mergeCell ref="I158:I164"/>
    <mergeCell ref="I165:I169"/>
    <mergeCell ref="I170:I175"/>
    <mergeCell ref="I176:I184"/>
    <mergeCell ref="I185:I186"/>
    <mergeCell ref="I187:I206"/>
    <mergeCell ref="I207:I215"/>
    <mergeCell ref="I216:I222"/>
    <mergeCell ref="I223:I243"/>
    <mergeCell ref="I244:I249"/>
    <mergeCell ref="I250:I253"/>
    <mergeCell ref="I254:I295"/>
    <mergeCell ref="I296:I297"/>
    <mergeCell ref="I298:I301"/>
    <mergeCell ref="I302:I308"/>
    <mergeCell ref="I309:I312"/>
    <mergeCell ref="I313:I314"/>
    <mergeCell ref="I315:I318"/>
    <mergeCell ref="I319:I322"/>
    <mergeCell ref="I323:I324"/>
  </mergeCells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吴兴</cp:lastModifiedBy>
  <dcterms:created xsi:type="dcterms:W3CDTF">2025-03-12T02:35:00Z</dcterms:created>
  <dcterms:modified xsi:type="dcterms:W3CDTF">2025-09-18T07:55:37Z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6424E035058246D5BB20FA994CF5AD63_13</vt:lpwstr>
  </property>
  <property fmtid="{D5CDD505-2E9C-101B-9397-08002B2CF9AE}" pid="3" name="KSOProductBuildVer">
    <vt:lpwstr>2052-12.1.0.22529</vt:lpwstr>
  </property>
</Properties>
</file>