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<sst xmlns="http://schemas.openxmlformats.org/spreadsheetml/2006/main" count="58" uniqueCount="43">
  <si>
    <t>2024年巩固拓展脱贫攻坚成果园2025年实施项目调整计划表</t>
  </si>
  <si>
    <t>单位：万元</t>
  </si>
  <si>
    <t>序号</t>
  </si>
  <si>
    <t>实施年份</t>
  </si>
  <si>
    <t>项目名称</t>
  </si>
  <si>
    <t>原计划实施主体</t>
  </si>
  <si>
    <t>原计划主要建设内容</t>
  </si>
  <si>
    <t>原计划投资概算</t>
  </si>
  <si>
    <t>现拟调整计划实施主体</t>
  </si>
  <si>
    <t>现拟调整计划主要建设内容</t>
  </si>
  <si>
    <t>现拟调整计划投资概算</t>
  </si>
  <si>
    <t>备注</t>
  </si>
  <si>
    <t>合计</t>
  </si>
  <si>
    <t>财政补助资金</t>
  </si>
  <si>
    <t>自筹</t>
  </si>
  <si>
    <t>低产老茶园改造建设项目</t>
  </si>
  <si>
    <t>常宁市云源农业开发有限公司</t>
  </si>
  <si>
    <t>低产老茶园改造6637亩，在敖头、塔山等村实施</t>
  </si>
  <si>
    <t>低产老茶园改造3500亩，在塔山乡、洋泉镇等村实施</t>
  </si>
  <si>
    <t>原加工厂房提质改造建设项目（一）</t>
  </si>
  <si>
    <t>湖南谷佳茶业生态农业科技有限公司</t>
  </si>
  <si>
    <t>厂房提质改造，对狮园村等企业厂房进行提质改造</t>
  </si>
  <si>
    <t>厂房提质改造，对红茶生产设备提质改造</t>
  </si>
  <si>
    <t>原加工厂房提质改造建设项目（二）</t>
  </si>
  <si>
    <t>常宁市金鑫农业开发有限公司</t>
  </si>
  <si>
    <t>厂房提质改造，对阳山村等企业厂房进行提质改造</t>
  </si>
  <si>
    <t>湖南瑶园生态农业科技发展有限公司</t>
  </si>
  <si>
    <t>厂房提质改造，对原绿茶生产设备进行提质改造</t>
  </si>
  <si>
    <t>原实施主体自愿放弃</t>
  </si>
  <si>
    <t>社会化服务建设项目</t>
  </si>
  <si>
    <t>常宁市塔山瑶族乡松塔村股份经济合作社</t>
  </si>
  <si>
    <t>茶园绿色防控社会化服务</t>
  </si>
  <si>
    <t>区域公用品牌推广及地理标志申报</t>
  </si>
  <si>
    <t>常宁市茶叶生产服务中心</t>
  </si>
  <si>
    <t>1、打造常宁塔山茶地理标志申报及公用品牌VI全套应用
2、公用品牌广告投放及推广活动</t>
  </si>
  <si>
    <t>常宁市茶业协会</t>
  </si>
  <si>
    <t>1、打造常宁塔山茶地理标志申报
2、公用品牌广告投放及推广活动</t>
  </si>
  <si>
    <t>产地精制、粗制茶冷库新建项目</t>
  </si>
  <si>
    <t>常宁市兴华农业开发有限公司</t>
  </si>
  <si>
    <t>在塔山瑶族乡建设2个冷库，1个粗制茶加工厂冷库，1个精制茶加工冷库</t>
  </si>
  <si>
    <t>茶研学基地建设项目</t>
  </si>
  <si>
    <t>湖南佳鑫农林牧生态开发有限公司</t>
  </si>
  <si>
    <t>打造一个茶叶产业研学基地。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</si>
</sst>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楷体"/>
      <charset val="134"/>
    </font>
    <font>
      <b/>
      <sz val="9"/>
      <color theme="1"/>
      <name val="楷体"/>
      <charset val="134"/>
    </font>
    <font>
      <b/>
      <sz val="8"/>
      <color theme="1"/>
      <name val="楷体"/>
      <charset val="134"/>
    </font>
    <font>
      <sz val="8"/>
      <color theme="1"/>
      <name val="楷体"/>
      <charset val="134"/>
    </font>
    <font>
      <sz val="8"/>
      <color rgb="FFFF0000"/>
      <name val="楷体"/>
      <charset val="134"/>
    </font>
    <font>
      <sz val="8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view="pageBreakPreview" zoomScaleNormal="190" workbookViewId="0">
      <selection activeCell="D8" sqref="D8"/>
    </sheetView>
  </sheetViews>
  <sheetFormatPr defaultColWidth="9" defaultRowHeight="14.4"/>
  <cols>
    <col min="1" max="1" width="4.86111111111111" style="2" customWidth="1"/>
    <col min="2" max="2" width="5.12962962962963" style="2" customWidth="1"/>
    <col min="3" max="3" width="8.87962962962963" style="2" customWidth="1"/>
    <col min="4" max="4" width="14.0925925925926" style="2" customWidth="1"/>
    <col min="5" max="5" width="14.5185185185185" style="2" customWidth="1"/>
    <col min="6" max="8" width="7.51851851851852" style="2" customWidth="1"/>
    <col min="9" max="9" width="12.2962962962963" style="2" customWidth="1"/>
    <col min="10" max="10" width="18.712962962963" style="2" customWidth="1"/>
    <col min="11" max="11" width="7.62962962962963" style="2" customWidth="1"/>
    <col min="12" max="12" width="6.40740740740741" style="2" customWidth="1"/>
    <col min="13" max="13" width="7.44444444444444" style="2" customWidth="1"/>
    <col min="14" max="14" width="10.8518518518519" style="2" customWidth="1"/>
    <col min="15" max="16384" width="9" style="2"/>
  </cols>
  <sheetData>
    <row r="1" ht="35.1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16" customHeight="1" spans="1:14">
      <c r="A2"/>
      <c r="B2"/>
      <c r="C2"/>
      <c r="D2"/>
      <c r="E2"/>
      <c r="F2"/>
      <c r="G2"/>
      <c r="H2"/>
      <c r="I2"/>
      <c r="J2"/>
      <c r="K2"/>
      <c r="L2" s="4" t="s">
        <v>1</v>
      </c>
      <c r="M2" s="4"/>
      <c r="N2" s="4"/>
    </row>
    <row r="3" ht="35.1" customHeight="1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/>
      <c r="H3" s="6"/>
      <c r="I3" s="5" t="s">
        <v>8</v>
      </c>
      <c r="J3" s="5" t="s">
        <v>9</v>
      </c>
      <c r="K3" s="6" t="s">
        <v>10</v>
      </c>
      <c r="L3" s="6"/>
      <c r="M3" s="6"/>
      <c r="N3" s="6" t="s">
        <v>11</v>
      </c>
    </row>
    <row r="4" ht="35.1" customHeight="1" spans="1:14">
      <c r="A4" s="5"/>
      <c r="B4" s="5"/>
      <c r="C4" s="5"/>
      <c r="D4" s="5"/>
      <c r="E4" s="5"/>
      <c r="F4" s="5" t="s">
        <v>12</v>
      </c>
      <c r="G4" s="5" t="s">
        <v>13</v>
      </c>
      <c r="H4" s="5" t="s">
        <v>14</v>
      </c>
      <c r="I4" s="5"/>
      <c r="J4" s="5"/>
      <c r="K4" s="5" t="s">
        <v>12</v>
      </c>
      <c r="L4" s="5" t="s">
        <v>13</v>
      </c>
      <c r="M4" s="5" t="s">
        <v>14</v>
      </c>
      <c r="N4" s="6"/>
    </row>
    <row r="5" ht="19" customHeight="1" spans="1:14">
      <c r="A5" s="7" t="s">
        <v>12</v>
      </c>
      <c r="B5" s="7"/>
      <c r="C5" s="7"/>
      <c r="D5" s="7"/>
      <c r="E5" s="7"/>
      <c r="F5" s="7">
        <v>2286.46</v>
      </c>
      <c r="G5" s="7">
        <v>1500</v>
      </c>
      <c r="H5" s="7">
        <v>786.46</v>
      </c>
      <c r="I5" s="7" t="s">
        <v>12</v>
      </c>
      <c r="J5" s="7"/>
      <c r="K5" s="7">
        <v>2235.72</v>
      </c>
      <c r="L5" s="7">
        <v>1000</v>
      </c>
      <c r="M5" s="7">
        <v>1235.72</v>
      </c>
      <c r="N5" s="8"/>
    </row>
    <row r="6" ht="47" customHeight="1" spans="1:14">
      <c r="A6" s="9">
        <v>1</v>
      </c>
      <c r="B6" s="9">
        <v>2025</v>
      </c>
      <c r="C6" s="9" t="s">
        <v>15</v>
      </c>
      <c r="D6" s="9" t="s">
        <v>16</v>
      </c>
      <c r="E6" s="9" t="s">
        <v>17</v>
      </c>
      <c r="F6" s="10">
        <v>827.08</v>
      </c>
      <c r="G6" s="10">
        <v>520</v>
      </c>
      <c r="H6" s="9">
        <f t="shared" ref="H6:H12" si="0">F6-G6</f>
        <v>307.08</v>
      </c>
      <c r="I6" s="9" t="s">
        <v>16</v>
      </c>
      <c r="J6" s="11" t="s">
        <v>18</v>
      </c>
      <c r="K6" s="12">
        <v>442.74</v>
      </c>
      <c r="L6" s="12">
        <v>220</v>
      </c>
      <c r="M6" s="11">
        <v>222.74</v>
      </c>
      <c r="N6" s="9"/>
    </row>
    <row r="7" ht="47" customHeight="1" spans="1:14">
      <c r="A7" s="9">
        <v>2</v>
      </c>
      <c r="B7" s="9">
        <v>2025</v>
      </c>
      <c r="C7" s="9" t="s">
        <v>19</v>
      </c>
      <c r="D7" s="9" t="s">
        <v>20</v>
      </c>
      <c r="E7" s="9" t="s">
        <v>21</v>
      </c>
      <c r="F7" s="10">
        <v>301.25</v>
      </c>
      <c r="G7" s="10">
        <v>200</v>
      </c>
      <c r="H7" s="9">
        <f t="shared" si="0"/>
        <v>101.25</v>
      </c>
      <c r="I7" s="9" t="s">
        <v>20</v>
      </c>
      <c r="J7" s="11" t="s">
        <v>22</v>
      </c>
      <c r="K7" s="12">
        <v>441.25</v>
      </c>
      <c r="L7" s="12">
        <v>190</v>
      </c>
      <c r="M7" s="11">
        <v>251.25</v>
      </c>
      <c r="N7" s="9"/>
    </row>
    <row r="8" ht="47" customHeight="1" spans="1:14">
      <c r="A8" s="9">
        <v>3</v>
      </c>
      <c r="B8" s="9">
        <v>2025</v>
      </c>
      <c r="C8" s="9" t="s">
        <v>23</v>
      </c>
      <c r="D8" s="9" t="s">
        <v>24</v>
      </c>
      <c r="E8" s="9" t="s">
        <v>25</v>
      </c>
      <c r="F8" s="10">
        <v>296.24</v>
      </c>
      <c r="G8" s="10">
        <v>200</v>
      </c>
      <c r="H8" s="9">
        <f t="shared" si="0"/>
        <v>96.24</v>
      </c>
      <c r="I8" s="11" t="s">
        <v>26</v>
      </c>
      <c r="J8" s="11" t="s">
        <v>27</v>
      </c>
      <c r="K8" s="12">
        <v>426.24</v>
      </c>
      <c r="L8" s="12">
        <v>190</v>
      </c>
      <c r="M8" s="11">
        <v>236.24</v>
      </c>
      <c r="N8" s="9" t="s">
        <v>28</v>
      </c>
    </row>
    <row r="9" ht="47" customHeight="1" spans="1:14">
      <c r="A9" s="9">
        <v>4</v>
      </c>
      <c r="B9" s="13">
        <v>2025</v>
      </c>
      <c r="C9" s="13" t="s">
        <v>29</v>
      </c>
      <c r="D9" s="9" t="s">
        <v>30</v>
      </c>
      <c r="E9" s="13" t="s">
        <v>31</v>
      </c>
      <c r="F9" s="14">
        <v>445.28</v>
      </c>
      <c r="G9" s="14">
        <v>300</v>
      </c>
      <c r="H9" s="13">
        <f t="shared" si="0"/>
        <v>145.28</v>
      </c>
      <c r="I9" s="11" t="s">
        <v>26</v>
      </c>
      <c r="J9" s="13" t="s">
        <v>31</v>
      </c>
      <c r="K9" s="12">
        <v>299</v>
      </c>
      <c r="L9" s="12">
        <v>120</v>
      </c>
      <c r="M9" s="11">
        <v>179</v>
      </c>
      <c r="N9" s="9" t="s">
        <v>28</v>
      </c>
    </row>
    <row r="10" s="1" customFormat="1" ht="53" customHeight="1" spans="1:14">
      <c r="A10" s="9">
        <v>5</v>
      </c>
      <c r="B10" s="9">
        <v>2025</v>
      </c>
      <c r="C10" s="9" t="s">
        <v>32</v>
      </c>
      <c r="D10" s="9" t="s">
        <v>33</v>
      </c>
      <c r="E10" s="9" t="s">
        <v>34</v>
      </c>
      <c r="F10" s="10">
        <v>141.21</v>
      </c>
      <c r="G10" s="10">
        <v>100</v>
      </c>
      <c r="H10" s="9">
        <f t="shared" si="0"/>
        <v>41.21</v>
      </c>
      <c r="I10" s="11" t="s">
        <v>35</v>
      </c>
      <c r="J10" s="9" t="s">
        <v>36</v>
      </c>
      <c r="K10" s="12">
        <v>155.21</v>
      </c>
      <c r="L10" s="12">
        <v>80</v>
      </c>
      <c r="M10" s="11">
        <v>75.21</v>
      </c>
      <c r="N10" s="9"/>
    </row>
    <row r="11" ht="43" customHeight="1" spans="1:14">
      <c r="A11" s="9">
        <v>6</v>
      </c>
      <c r="B11" s="9">
        <v>2025</v>
      </c>
      <c r="C11" s="9" t="s">
        <v>37</v>
      </c>
      <c r="D11" s="9" t="s">
        <v>38</v>
      </c>
      <c r="E11" s="9" t="s">
        <v>39</v>
      </c>
      <c r="F11" s="10">
        <v>91.28</v>
      </c>
      <c r="G11" s="10">
        <v>60</v>
      </c>
      <c r="H11" s="9">
        <f t="shared" si="0"/>
        <v>31.28</v>
      </c>
      <c r="I11" s="9" t="s">
        <v>38</v>
      </c>
      <c r="J11" s="9" t="s">
        <v>39</v>
      </c>
      <c r="K11" s="12">
        <v>101.28</v>
      </c>
      <c r="L11" s="12">
        <v>40</v>
      </c>
      <c r="M11" s="11">
        <v>61.28</v>
      </c>
      <c r="N11" s="9"/>
    </row>
    <row r="12" ht="46" customHeight="1" spans="1:14">
      <c r="A12" s="9">
        <v>7</v>
      </c>
      <c r="B12" s="9">
        <v>2025</v>
      </c>
      <c r="C12" s="9" t="s">
        <v>40</v>
      </c>
      <c r="D12" s="9" t="s">
        <v>41</v>
      </c>
      <c r="E12" s="9" t="s">
        <v>42</v>
      </c>
      <c r="F12" s="10">
        <v>184.12</v>
      </c>
      <c r="G12" s="10">
        <v>120</v>
      </c>
      <c r="H12" s="9">
        <f t="shared" si="0"/>
        <v>64.12</v>
      </c>
      <c r="I12" s="11" t="s">
        <v>38</v>
      </c>
      <c r="J12" s="9" t="s">
        <v>42</v>
      </c>
      <c r="K12" s="12">
        <v>370</v>
      </c>
      <c r="L12" s="12">
        <v>160</v>
      </c>
      <c r="M12" s="11">
        <v>210</v>
      </c>
      <c r="N12" s="9" t="s">
        <v>28</v>
      </c>
    </row>
  </sheetData>
  <mergeCells count="14">
    <mergeCell ref="A1:N1"/>
    <mergeCell ref="L2:N2"/>
    <mergeCell ref="F3:H3"/>
    <mergeCell ref="K3:M3"/>
    <mergeCell ref="A5:E5"/>
    <mergeCell ref="I5:J5"/>
    <mergeCell ref="A3:A4"/>
    <mergeCell ref="B3:B4"/>
    <mergeCell ref="C3:C4"/>
    <mergeCell ref="D3:D4"/>
    <mergeCell ref="E3:E4"/>
    <mergeCell ref="I3:I4"/>
    <mergeCell ref="J3:J4"/>
    <mergeCell ref="N3:N4"/>
  </mergeCells>
  <printOptions horizontalCentered="1"/>
  <pageMargins left="0.15748031496063" right="0.15748031496063" top="0.78740157480315" bottom="0.393700787401575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^€@茂</cp:lastModifiedBy>
  <dcterms:created xsi:type="dcterms:W3CDTF">2006-09-13T11:21:00Z</dcterms:created>
  <dcterms:modified xsi:type="dcterms:W3CDTF">2025-11-20T04:48:04Z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11CFF8892737492FB572634B17979261_13</vt:lpwstr>
  </property>
  <property fmtid="{D5CDD505-2E9C-101B-9397-08002B2CF9AE}" pid="3" name="KSOProductBuildVer">
    <vt:lpwstr>2052-12.1.0.23542</vt:lpwstr>
  </property>
</Properties>
</file>