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申请补贴资金明细表" sheetId="2" r:id="rId1"/>
  </sheets>
  <definedNames>
    <definedName name="_xlnm.Print_Area" localSheetId="0">申请补贴资金明细表!$A$1:$I$11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<sst xmlns="http://schemas.openxmlformats.org/spreadsheetml/2006/main" count="43" uniqueCount="33">
  <si>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常宁市已建成集中育秧设施第四批资金补助情况汇总表</t>
  </si>
  <si>
    <t>序号</t>
  </si>
  <si>
    <t>主体名称/大户姓名</t>
  </si>
  <si>
    <t>设施类型</t>
  </si>
  <si>
    <r>
      <rPr>
        <sz val="14"/>
        <rFont val="微软雅黑"/>
        <charset val="134"/>
      </rPr>
      <t>建设地址</t>
    </r>
  </si>
  <si>
    <t>建设面积
(平方米)</t>
  </si>
  <si>
    <t>确认建设总投资
（万元）</t>
  </si>
  <si>
    <t>中央奖补资金30%            （万元）</t>
  </si>
  <si>
    <t>省奖补资金10%         （万元）</t>
  </si>
  <si>
    <t>备注</t>
  </si>
  <si>
    <t>中央奖补资金严格执行”双限“要求，补助规模不超过总投资的30%，最高不超过分档对应的补助标准。</t>
  </si>
  <si>
    <t>常宁市吉发农业农民专业合作社（黄勇）</t>
  </si>
  <si>
    <t>轻钢结构厂房+塑料大棚育苗</t>
  </si>
  <si>
    <t>荫田镇联塘村</t>
  </si>
  <si>
    <t>第三档，中央奖补上限为47万元。</t>
  </si>
  <si>
    <t>常宁市信誉农业农机专业合作社（许爱成）</t>
  </si>
  <si>
    <t>连栋薄膜温室+塑料大棚育苗</t>
  </si>
  <si>
    <t>板桥镇长冲铺村</t>
  </si>
  <si>
    <t>第二档，中央奖补上限为21万元。</t>
  </si>
  <si>
    <t>湖南伟大生态农业有限公司（曹伟）</t>
  </si>
  <si>
    <t>曲潭街道书泉村</t>
  </si>
  <si>
    <t>第三档，中央奖补上限为39万元。</t>
  </si>
  <si>
    <t>常宁市罗桥镇和群村经济合作社(陈阳花）</t>
  </si>
  <si>
    <t>罗桥镇下冲村</t>
  </si>
  <si>
    <t>常宁市西岭镇小松柏村股份经济合作社（廖立军）</t>
  </si>
  <si>
    <t>西岭镇小松柏村</t>
  </si>
  <si>
    <t>常宁市曲潭街道乌联村经济合作社（朱建）</t>
  </si>
  <si>
    <t>曲潭街道乌联村</t>
  </si>
  <si>
    <t>常宁市兴江农机专业合作社（李贵华）</t>
  </si>
  <si>
    <t>西岭镇桐江村</t>
  </si>
  <si>
    <t>湖南凌锐农业服务有限责任公司（彭德华）</t>
  </si>
  <si>
    <t>烟洲镇万众村</t>
  </si>
  <si>
    <t>第一档，中央奖补上限为10万元。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</si>
</sst>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rgb="FF000000"/>
      <name val="Arial"/>
      <charset val="204"/>
    </font>
    <font>
      <sz val="24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rgb="FF92D050"/>
      <name val="微软雅黑"/>
      <charset val="134"/>
    </font>
    <font>
      <sz val="11"/>
      <color rgb="FF000000"/>
      <name val="微软雅黑"/>
      <charset val="134"/>
    </font>
    <font>
      <b/>
      <sz val="24"/>
      <name val="微软雅黑"/>
      <charset val="134"/>
    </font>
    <font>
      <sz val="14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view="pageBreakPreview" zoomScale="70" zoomScaleNormal="56" workbookViewId="0">
      <pane ySplit="2" topLeftCell="A3" activePane="bottomLeft" state="frozen"/>
      <selection/>
      <selection pane="bottomLeft" activeCell="A2" sqref="A2:A3"/>
    </sheetView>
  </sheetViews>
  <sheetFormatPr defaultColWidth="10.3333333333333" defaultRowHeight="16.5"/>
  <cols>
    <col min="1" max="1" width="8.56666666666667" style="5" customWidth="1"/>
    <col min="2" max="2" width="29.2833333333333" style="5" customWidth="1"/>
    <col min="3" max="3" width="17.8333333333333" style="5" customWidth="1"/>
    <col min="4" max="4" width="18.6666666666667" style="5" customWidth="1"/>
    <col min="5" max="5" width="14.1083333333333" style="6" customWidth="1"/>
    <col min="6" max="6" width="24.1" style="6" customWidth="1"/>
    <col min="7" max="7" width="22.3166666666667" style="5" customWidth="1"/>
    <col min="8" max="9" width="24.4" style="5" customWidth="1"/>
    <col min="10" max="16384" width="10.3333333333333" style="5"/>
  </cols>
  <sheetData>
    <row r="1" s="1" customFormat="1" ht="7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71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3" customFormat="1" ht="111" customHeight="1" spans="1:9">
      <c r="A3" s="10"/>
      <c r="B3" s="10"/>
      <c r="C3" s="10"/>
      <c r="D3" s="11"/>
      <c r="E3" s="12">
        <f>SUM(E4:E11)</f>
        <v>40866</v>
      </c>
      <c r="F3" s="13">
        <f>SUM(F4:F11)</f>
        <v>681.7343</v>
      </c>
      <c r="G3" s="13">
        <v>201.89589</v>
      </c>
      <c r="H3" s="13">
        <f>F3*0.1</f>
        <v>68.17343</v>
      </c>
      <c r="I3" s="14" t="s">
        <v>10</v>
      </c>
    </row>
    <row r="4" s="3" customFormat="1" ht="80" customHeight="1" spans="1:9">
      <c r="A4" s="12">
        <v>1</v>
      </c>
      <c r="B4" s="15" t="s">
        <v>11</v>
      </c>
      <c r="C4" s="16" t="s">
        <v>12</v>
      </c>
      <c r="D4" s="15" t="s">
        <v>13</v>
      </c>
      <c r="E4" s="15">
        <v>7010</v>
      </c>
      <c r="F4" s="15">
        <v>102.524</v>
      </c>
      <c r="G4" s="17">
        <v>30.7572</v>
      </c>
      <c r="H4" s="13">
        <v>10.2524</v>
      </c>
      <c r="I4" s="18" t="s">
        <v>14</v>
      </c>
    </row>
    <row r="5" s="3" customFormat="1" ht="80" customHeight="1" spans="1:9">
      <c r="A5" s="12">
        <v>2</v>
      </c>
      <c r="B5" s="15" t="s">
        <v>15</v>
      </c>
      <c r="C5" s="19" t="s">
        <v>16</v>
      </c>
      <c r="D5" s="15" t="s">
        <v>17</v>
      </c>
      <c r="E5" s="15">
        <v>3136</v>
      </c>
      <c r="F5" s="15">
        <v>55.8823</v>
      </c>
      <c r="G5" s="17">
        <v>16.76469</v>
      </c>
      <c r="H5" s="13">
        <v>5.58823</v>
      </c>
      <c r="I5" s="18" t="s">
        <v>18</v>
      </c>
    </row>
    <row r="6" s="3" customFormat="1" ht="80" customHeight="1" spans="1:9">
      <c r="A6" s="12">
        <v>3</v>
      </c>
      <c r="B6" s="15" t="s">
        <v>19</v>
      </c>
      <c r="C6" s="19" t="s">
        <v>16</v>
      </c>
      <c r="D6" s="15" t="s">
        <v>20</v>
      </c>
      <c r="E6" s="15">
        <v>6016</v>
      </c>
      <c r="F6" s="15">
        <v>138.748</v>
      </c>
      <c r="G6" s="17">
        <v>39</v>
      </c>
      <c r="H6" s="13">
        <v>13.8748</v>
      </c>
      <c r="I6" s="18" t="s">
        <v>21</v>
      </c>
    </row>
    <row r="7" s="3" customFormat="1" ht="80" customHeight="1" spans="1:9">
      <c r="A7" s="12">
        <v>4</v>
      </c>
      <c r="B7" s="20" t="s">
        <v>22</v>
      </c>
      <c r="C7" s="19" t="s">
        <v>16</v>
      </c>
      <c r="D7" s="20" t="s">
        <v>23</v>
      </c>
      <c r="E7" s="15">
        <v>6080</v>
      </c>
      <c r="F7" s="17">
        <v>85.12</v>
      </c>
      <c r="G7" s="17">
        <v>25.536</v>
      </c>
      <c r="H7" s="13">
        <v>8.512</v>
      </c>
      <c r="I7" s="18" t="s">
        <v>21</v>
      </c>
    </row>
    <row r="8" s="3" customFormat="1" ht="80" customHeight="1" spans="1:9">
      <c r="A8" s="12">
        <v>5</v>
      </c>
      <c r="B8" s="15" t="s">
        <v>24</v>
      </c>
      <c r="C8" s="19" t="s">
        <v>16</v>
      </c>
      <c r="D8" s="20" t="s">
        <v>25</v>
      </c>
      <c r="E8" s="15">
        <v>6144</v>
      </c>
      <c r="F8" s="17">
        <v>98.996</v>
      </c>
      <c r="G8" s="17">
        <v>29.6988</v>
      </c>
      <c r="H8" s="21">
        <v>9.8996</v>
      </c>
      <c r="I8" s="18" t="s">
        <v>21</v>
      </c>
    </row>
    <row r="9" s="3" customFormat="1" ht="80" customHeight="1" spans="1:9">
      <c r="A9" s="12">
        <v>6</v>
      </c>
      <c r="B9" s="15" t="s">
        <v>26</v>
      </c>
      <c r="C9" s="19" t="s">
        <v>16</v>
      </c>
      <c r="D9" s="15" t="s">
        <v>27</v>
      </c>
      <c r="E9" s="15">
        <v>4096</v>
      </c>
      <c r="F9" s="17">
        <v>57.344</v>
      </c>
      <c r="G9" s="17">
        <v>17.2032</v>
      </c>
      <c r="H9" s="13">
        <v>5.7344</v>
      </c>
      <c r="I9" s="18" t="s">
        <v>18</v>
      </c>
    </row>
    <row r="10" s="3" customFormat="1" ht="80" customHeight="1" spans="1:9">
      <c r="A10" s="12">
        <v>7</v>
      </c>
      <c r="B10" s="15" t="s">
        <v>28</v>
      </c>
      <c r="C10" s="19" t="s">
        <v>16</v>
      </c>
      <c r="D10" s="15" t="s">
        <v>29</v>
      </c>
      <c r="E10" s="15">
        <v>6144</v>
      </c>
      <c r="F10" s="17">
        <v>111.628</v>
      </c>
      <c r="G10" s="17">
        <v>33.4884</v>
      </c>
      <c r="H10" s="21">
        <v>11.1628</v>
      </c>
      <c r="I10" s="18" t="s">
        <v>21</v>
      </c>
    </row>
    <row r="11" s="4" customFormat="1" ht="80" customHeight="1" spans="1:9">
      <c r="A11" s="12">
        <v>8</v>
      </c>
      <c r="B11" s="20" t="s">
        <v>30</v>
      </c>
      <c r="C11" s="19" t="s">
        <v>16</v>
      </c>
      <c r="D11" s="20" t="s">
        <v>31</v>
      </c>
      <c r="E11" s="15">
        <v>2240</v>
      </c>
      <c r="F11" s="17">
        <v>31.492</v>
      </c>
      <c r="G11" s="17">
        <v>9.4476</v>
      </c>
      <c r="H11" s="13">
        <v>3.1492</v>
      </c>
      <c r="I11" s="18" t="s">
        <v>32</v>
      </c>
    </row>
    <row r="30" spans="2:2">
      <c r="B30" s="5">
        <v>0</v>
      </c>
    </row>
  </sheetData>
  <mergeCells count="5">
    <mergeCell ref="A1:I1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申请补贴资金明细表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ghx3467</cp:lastModifiedBy>
  <dcterms:created xsi:type="dcterms:W3CDTF">2024-12-12T17:54:00Z</dcterms:created>
  <dcterms:modified xsi:type="dcterms:W3CDTF">2026-05-15T00:30:56Z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2024-12-12T17:54:53Z</vt:filetime>
  </property>
  <property fmtid="{D5CDD505-2E9C-101B-9397-08002B2CF9AE}" pid="4" name="UsrData">
    <vt:lpwstr>675ab2eb6c528e001f079a78wl</vt:lpwstr>
  </property>
  <property fmtid="{D5CDD505-2E9C-101B-9397-08002B2CF9AE}" pid="5" name="ICV">
    <vt:lpwstr>5EB18F8A52CD4A28B93B6B4C551AF9FE_13</vt:lpwstr>
  </property>
  <property fmtid="{D5CDD505-2E9C-101B-9397-08002B2CF9AE}" pid="6" name="KSOProductBuildVer">
    <vt:lpwstr>2052-12.1.0.26375</vt:lpwstr>
  </property>
  <property fmtid="{D5CDD505-2E9C-101B-9397-08002B2CF9AE}" pid="7" name="CalculationRule">
    <vt:i4>0</vt:i4>
  </property>
</Properties>
</file>